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24" windowWidth="19140" windowHeight="9288"/>
  </bookViews>
  <sheets>
    <sheet name="Modules" sheetId="1" r:id="rId1"/>
    <sheet name="Modules1" sheetId="5" r:id="rId2"/>
    <sheet name="Permissions" sheetId="2" r:id="rId3"/>
    <sheet name="UserRoles" sheetId="3" r:id="rId4"/>
    <sheet name="UserRoleModulePermission" sheetId="4" r:id="rId5"/>
  </sheets>
  <calcPr calcId="144525"/>
  <fileRecoveryPr repairLoad="1"/>
</workbook>
</file>

<file path=xl/calcChain.xml><?xml version="1.0" encoding="utf-8"?>
<calcChain xmlns="http://schemas.openxmlformats.org/spreadsheetml/2006/main">
  <c r="L526" i="4" l="1"/>
  <c r="L525" i="4"/>
  <c r="L524" i="4"/>
  <c r="L523" i="4"/>
  <c r="L517" i="4"/>
  <c r="L516" i="4"/>
  <c r="L515" i="4"/>
  <c r="L506" i="4"/>
  <c r="L505" i="4"/>
  <c r="L504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4" i="4"/>
  <c r="L433" i="4"/>
  <c r="L432" i="4"/>
  <c r="L431" i="4"/>
  <c r="L425" i="4"/>
  <c r="L424" i="4"/>
  <c r="L423" i="4"/>
  <c r="L422" i="4"/>
  <c r="L421" i="4"/>
  <c r="L420" i="4"/>
  <c r="L418" i="4"/>
  <c r="L413" i="4"/>
  <c r="L408" i="4"/>
  <c r="L407" i="4"/>
  <c r="L406" i="4"/>
  <c r="L405" i="4"/>
  <c r="L404" i="4"/>
  <c r="L403" i="4"/>
  <c r="L402" i="4"/>
  <c r="L401" i="4"/>
  <c r="L400" i="4"/>
  <c r="L398" i="4"/>
  <c r="L397" i="4"/>
  <c r="L396" i="4"/>
  <c r="L395" i="4"/>
  <c r="L394" i="4"/>
  <c r="L393" i="4"/>
  <c r="L391" i="4"/>
  <c r="L390" i="4"/>
  <c r="L389" i="4"/>
  <c r="L383" i="4"/>
  <c r="L382" i="4"/>
  <c r="L381" i="4"/>
  <c r="L380" i="4"/>
  <c r="L379" i="4"/>
  <c r="L378" i="4"/>
  <c r="L376" i="4"/>
  <c r="L371" i="4"/>
  <c r="L367" i="4"/>
  <c r="L365" i="4"/>
  <c r="A479" i="4"/>
  <c r="A480" i="4"/>
  <c r="A481" i="4"/>
  <c r="A482" i="4"/>
  <c r="G482" i="4" s="1"/>
  <c r="A483" i="4"/>
  <c r="A484" i="4"/>
  <c r="A485" i="4"/>
  <c r="A486" i="4"/>
  <c r="G486" i="4" s="1"/>
  <c r="A487" i="4"/>
  <c r="A488" i="4"/>
  <c r="A489" i="4"/>
  <c r="A490" i="4"/>
  <c r="G490" i="4" s="1"/>
  <c r="A491" i="4"/>
  <c r="A492" i="4"/>
  <c r="A493" i="4"/>
  <c r="A494" i="4"/>
  <c r="G494" i="4" s="1"/>
  <c r="A495" i="4"/>
  <c r="A496" i="4"/>
  <c r="A497" i="4"/>
  <c r="A498" i="4"/>
  <c r="G498" i="4" s="1"/>
  <c r="A499" i="4"/>
  <c r="A500" i="4"/>
  <c r="A501" i="4"/>
  <c r="A502" i="4"/>
  <c r="G502" i="4" s="1"/>
  <c r="A503" i="4"/>
  <c r="G506" i="4"/>
  <c r="A507" i="4"/>
  <c r="A508" i="4"/>
  <c r="A509" i="4"/>
  <c r="A510" i="4"/>
  <c r="G510" i="4" s="1"/>
  <c r="A511" i="4"/>
  <c r="A512" i="4"/>
  <c r="A513" i="4"/>
  <c r="A514" i="4"/>
  <c r="G514" i="4" s="1"/>
  <c r="A518" i="4"/>
  <c r="G518" i="4" s="1"/>
  <c r="A519" i="4"/>
  <c r="A520" i="4"/>
  <c r="A521" i="4"/>
  <c r="A522" i="4"/>
  <c r="G522" i="4" s="1"/>
  <c r="A523" i="4"/>
  <c r="A524" i="4"/>
  <c r="G524" i="4" s="1"/>
  <c r="A525" i="4"/>
  <c r="G525" i="4" s="1"/>
  <c r="A526" i="4"/>
  <c r="G526" i="4" s="1"/>
  <c r="A478" i="4"/>
  <c r="G478" i="4" s="1"/>
  <c r="K526" i="4"/>
  <c r="J526" i="4"/>
  <c r="I526" i="4"/>
  <c r="H526" i="4"/>
  <c r="E526" i="4"/>
  <c r="D526" i="4"/>
  <c r="C526" i="4"/>
  <c r="B526" i="4"/>
  <c r="K525" i="4"/>
  <c r="J525" i="4"/>
  <c r="I525" i="4"/>
  <c r="H525" i="4"/>
  <c r="E525" i="4"/>
  <c r="D525" i="4"/>
  <c r="C525" i="4"/>
  <c r="B525" i="4"/>
  <c r="K524" i="4"/>
  <c r="J524" i="4"/>
  <c r="I524" i="4"/>
  <c r="H524" i="4"/>
  <c r="E524" i="4"/>
  <c r="D524" i="4"/>
  <c r="C524" i="4"/>
  <c r="B524" i="4"/>
  <c r="K523" i="4"/>
  <c r="J523" i="4"/>
  <c r="I523" i="4"/>
  <c r="H523" i="4"/>
  <c r="G523" i="4"/>
  <c r="E523" i="4"/>
  <c r="D523" i="4"/>
  <c r="C523" i="4"/>
  <c r="B523" i="4"/>
  <c r="K522" i="4"/>
  <c r="J522" i="4"/>
  <c r="I522" i="4"/>
  <c r="H522" i="4"/>
  <c r="E522" i="4"/>
  <c r="D522" i="4"/>
  <c r="C522" i="4"/>
  <c r="B522" i="4"/>
  <c r="K521" i="4"/>
  <c r="J521" i="4"/>
  <c r="I521" i="4"/>
  <c r="H521" i="4"/>
  <c r="G521" i="4"/>
  <c r="E521" i="4"/>
  <c r="D521" i="4"/>
  <c r="C521" i="4"/>
  <c r="B521" i="4"/>
  <c r="K520" i="4"/>
  <c r="J520" i="4"/>
  <c r="I520" i="4"/>
  <c r="H520" i="4"/>
  <c r="G520" i="4"/>
  <c r="E520" i="4"/>
  <c r="D520" i="4"/>
  <c r="C520" i="4"/>
  <c r="B520" i="4"/>
  <c r="K519" i="4"/>
  <c r="J519" i="4"/>
  <c r="I519" i="4"/>
  <c r="H519" i="4"/>
  <c r="G519" i="4"/>
  <c r="E519" i="4"/>
  <c r="D519" i="4"/>
  <c r="C519" i="4"/>
  <c r="B519" i="4"/>
  <c r="K518" i="4"/>
  <c r="J518" i="4"/>
  <c r="I518" i="4"/>
  <c r="H518" i="4"/>
  <c r="E518" i="4"/>
  <c r="D518" i="4"/>
  <c r="C518" i="4"/>
  <c r="B518" i="4"/>
  <c r="K517" i="4"/>
  <c r="J517" i="4"/>
  <c r="I517" i="4"/>
  <c r="H517" i="4"/>
  <c r="G517" i="4"/>
  <c r="E517" i="4"/>
  <c r="D517" i="4"/>
  <c r="C517" i="4"/>
  <c r="B517" i="4"/>
  <c r="K516" i="4"/>
  <c r="J516" i="4"/>
  <c r="I516" i="4"/>
  <c r="H516" i="4"/>
  <c r="G516" i="4"/>
  <c r="E516" i="4"/>
  <c r="D516" i="4"/>
  <c r="C516" i="4"/>
  <c r="B516" i="4"/>
  <c r="K515" i="4"/>
  <c r="J515" i="4"/>
  <c r="I515" i="4"/>
  <c r="H515" i="4"/>
  <c r="G515" i="4"/>
  <c r="E515" i="4"/>
  <c r="D515" i="4"/>
  <c r="C515" i="4"/>
  <c r="B515" i="4"/>
  <c r="K514" i="4"/>
  <c r="J514" i="4"/>
  <c r="I514" i="4"/>
  <c r="H514" i="4"/>
  <c r="E514" i="4"/>
  <c r="D514" i="4"/>
  <c r="C514" i="4"/>
  <c r="B514" i="4"/>
  <c r="K513" i="4"/>
  <c r="J513" i="4"/>
  <c r="I513" i="4"/>
  <c r="H513" i="4"/>
  <c r="G513" i="4"/>
  <c r="E513" i="4"/>
  <c r="D513" i="4"/>
  <c r="C513" i="4"/>
  <c r="B513" i="4"/>
  <c r="K512" i="4"/>
  <c r="J512" i="4"/>
  <c r="I512" i="4"/>
  <c r="H512" i="4"/>
  <c r="G512" i="4"/>
  <c r="E512" i="4"/>
  <c r="D512" i="4"/>
  <c r="C512" i="4"/>
  <c r="B512" i="4"/>
  <c r="K511" i="4"/>
  <c r="J511" i="4"/>
  <c r="I511" i="4"/>
  <c r="H511" i="4"/>
  <c r="G511" i="4"/>
  <c r="E511" i="4"/>
  <c r="D511" i="4"/>
  <c r="C511" i="4"/>
  <c r="B511" i="4"/>
  <c r="K510" i="4"/>
  <c r="J510" i="4"/>
  <c r="I510" i="4"/>
  <c r="H510" i="4"/>
  <c r="E510" i="4"/>
  <c r="D510" i="4"/>
  <c r="C510" i="4"/>
  <c r="B510" i="4"/>
  <c r="K509" i="4"/>
  <c r="J509" i="4"/>
  <c r="I509" i="4"/>
  <c r="H509" i="4"/>
  <c r="G509" i="4"/>
  <c r="E509" i="4"/>
  <c r="D509" i="4"/>
  <c r="C509" i="4"/>
  <c r="B509" i="4"/>
  <c r="K508" i="4"/>
  <c r="J508" i="4"/>
  <c r="I508" i="4"/>
  <c r="H508" i="4"/>
  <c r="G508" i="4"/>
  <c r="E508" i="4"/>
  <c r="D508" i="4"/>
  <c r="C508" i="4"/>
  <c r="B508" i="4"/>
  <c r="K507" i="4"/>
  <c r="J507" i="4"/>
  <c r="I507" i="4"/>
  <c r="H507" i="4"/>
  <c r="G507" i="4"/>
  <c r="E507" i="4"/>
  <c r="D507" i="4"/>
  <c r="C507" i="4"/>
  <c r="B507" i="4"/>
  <c r="K506" i="4"/>
  <c r="J506" i="4"/>
  <c r="I506" i="4"/>
  <c r="H506" i="4"/>
  <c r="E506" i="4"/>
  <c r="D506" i="4"/>
  <c r="C506" i="4"/>
  <c r="B506" i="4"/>
  <c r="K505" i="4"/>
  <c r="J505" i="4"/>
  <c r="I505" i="4"/>
  <c r="H505" i="4"/>
  <c r="G505" i="4"/>
  <c r="E505" i="4"/>
  <c r="D505" i="4"/>
  <c r="C505" i="4"/>
  <c r="B505" i="4"/>
  <c r="K504" i="4"/>
  <c r="J504" i="4"/>
  <c r="I504" i="4"/>
  <c r="H504" i="4"/>
  <c r="G504" i="4"/>
  <c r="E504" i="4"/>
  <c r="D504" i="4"/>
  <c r="C504" i="4"/>
  <c r="B504" i="4"/>
  <c r="K503" i="4"/>
  <c r="J503" i="4"/>
  <c r="I503" i="4"/>
  <c r="H503" i="4"/>
  <c r="G503" i="4"/>
  <c r="E503" i="4"/>
  <c r="D503" i="4"/>
  <c r="C503" i="4"/>
  <c r="B503" i="4"/>
  <c r="K502" i="4"/>
  <c r="J502" i="4"/>
  <c r="I502" i="4"/>
  <c r="H502" i="4"/>
  <c r="E502" i="4"/>
  <c r="D502" i="4"/>
  <c r="C502" i="4"/>
  <c r="B502" i="4"/>
  <c r="K501" i="4"/>
  <c r="J501" i="4"/>
  <c r="I501" i="4"/>
  <c r="H501" i="4"/>
  <c r="G501" i="4"/>
  <c r="E501" i="4"/>
  <c r="D501" i="4"/>
  <c r="C501" i="4"/>
  <c r="B501" i="4"/>
  <c r="K500" i="4"/>
  <c r="J500" i="4"/>
  <c r="I500" i="4"/>
  <c r="H500" i="4"/>
  <c r="G500" i="4"/>
  <c r="E500" i="4"/>
  <c r="D500" i="4"/>
  <c r="C500" i="4"/>
  <c r="B500" i="4"/>
  <c r="K499" i="4"/>
  <c r="J499" i="4"/>
  <c r="I499" i="4"/>
  <c r="H499" i="4"/>
  <c r="G499" i="4"/>
  <c r="E499" i="4"/>
  <c r="D499" i="4"/>
  <c r="C499" i="4"/>
  <c r="B499" i="4"/>
  <c r="K498" i="4"/>
  <c r="J498" i="4"/>
  <c r="I498" i="4"/>
  <c r="H498" i="4"/>
  <c r="E498" i="4"/>
  <c r="D498" i="4"/>
  <c r="C498" i="4"/>
  <c r="B498" i="4"/>
  <c r="K497" i="4"/>
  <c r="J497" i="4"/>
  <c r="I497" i="4"/>
  <c r="H497" i="4"/>
  <c r="G497" i="4"/>
  <c r="E497" i="4"/>
  <c r="D497" i="4"/>
  <c r="C497" i="4"/>
  <c r="B497" i="4"/>
  <c r="K496" i="4"/>
  <c r="J496" i="4"/>
  <c r="I496" i="4"/>
  <c r="H496" i="4"/>
  <c r="G496" i="4"/>
  <c r="E496" i="4"/>
  <c r="D496" i="4"/>
  <c r="C496" i="4"/>
  <c r="B496" i="4"/>
  <c r="K495" i="4"/>
  <c r="J495" i="4"/>
  <c r="I495" i="4"/>
  <c r="H495" i="4"/>
  <c r="G495" i="4"/>
  <c r="E495" i="4"/>
  <c r="D495" i="4"/>
  <c r="C495" i="4"/>
  <c r="B495" i="4"/>
  <c r="K494" i="4"/>
  <c r="J494" i="4"/>
  <c r="I494" i="4"/>
  <c r="H494" i="4"/>
  <c r="E494" i="4"/>
  <c r="D494" i="4"/>
  <c r="C494" i="4"/>
  <c r="B494" i="4"/>
  <c r="K493" i="4"/>
  <c r="J493" i="4"/>
  <c r="I493" i="4"/>
  <c r="H493" i="4"/>
  <c r="G493" i="4"/>
  <c r="E493" i="4"/>
  <c r="D493" i="4"/>
  <c r="C493" i="4"/>
  <c r="B493" i="4"/>
  <c r="K492" i="4"/>
  <c r="J492" i="4"/>
  <c r="I492" i="4"/>
  <c r="H492" i="4"/>
  <c r="G492" i="4"/>
  <c r="E492" i="4"/>
  <c r="D492" i="4"/>
  <c r="C492" i="4"/>
  <c r="B492" i="4"/>
  <c r="K491" i="4"/>
  <c r="J491" i="4"/>
  <c r="I491" i="4"/>
  <c r="H491" i="4"/>
  <c r="G491" i="4"/>
  <c r="E491" i="4"/>
  <c r="D491" i="4"/>
  <c r="C491" i="4"/>
  <c r="B491" i="4"/>
  <c r="K490" i="4"/>
  <c r="J490" i="4"/>
  <c r="I490" i="4"/>
  <c r="H490" i="4"/>
  <c r="E490" i="4"/>
  <c r="D490" i="4"/>
  <c r="C490" i="4"/>
  <c r="B490" i="4"/>
  <c r="K489" i="4"/>
  <c r="J489" i="4"/>
  <c r="I489" i="4"/>
  <c r="H489" i="4"/>
  <c r="G489" i="4"/>
  <c r="E489" i="4"/>
  <c r="D489" i="4"/>
  <c r="C489" i="4"/>
  <c r="B489" i="4"/>
  <c r="K488" i="4"/>
  <c r="J488" i="4"/>
  <c r="I488" i="4"/>
  <c r="H488" i="4"/>
  <c r="G488" i="4"/>
  <c r="E488" i="4"/>
  <c r="D488" i="4"/>
  <c r="C488" i="4"/>
  <c r="B488" i="4"/>
  <c r="K487" i="4"/>
  <c r="J487" i="4"/>
  <c r="I487" i="4"/>
  <c r="H487" i="4"/>
  <c r="G487" i="4"/>
  <c r="E487" i="4"/>
  <c r="D487" i="4"/>
  <c r="C487" i="4"/>
  <c r="B487" i="4"/>
  <c r="K486" i="4"/>
  <c r="J486" i="4"/>
  <c r="I486" i="4"/>
  <c r="H486" i="4"/>
  <c r="E486" i="4"/>
  <c r="D486" i="4"/>
  <c r="C486" i="4"/>
  <c r="B486" i="4"/>
  <c r="K485" i="4"/>
  <c r="J485" i="4"/>
  <c r="I485" i="4"/>
  <c r="H485" i="4"/>
  <c r="G485" i="4"/>
  <c r="E485" i="4"/>
  <c r="D485" i="4"/>
  <c r="C485" i="4"/>
  <c r="B485" i="4"/>
  <c r="K484" i="4"/>
  <c r="J484" i="4"/>
  <c r="I484" i="4"/>
  <c r="H484" i="4"/>
  <c r="G484" i="4"/>
  <c r="E484" i="4"/>
  <c r="D484" i="4"/>
  <c r="C484" i="4"/>
  <c r="B484" i="4"/>
  <c r="K483" i="4"/>
  <c r="J483" i="4"/>
  <c r="I483" i="4"/>
  <c r="H483" i="4"/>
  <c r="G483" i="4"/>
  <c r="E483" i="4"/>
  <c r="D483" i="4"/>
  <c r="C483" i="4"/>
  <c r="B483" i="4"/>
  <c r="K482" i="4"/>
  <c r="J482" i="4"/>
  <c r="I482" i="4"/>
  <c r="H482" i="4"/>
  <c r="E482" i="4"/>
  <c r="D482" i="4"/>
  <c r="C482" i="4"/>
  <c r="B482" i="4"/>
  <c r="K481" i="4"/>
  <c r="J481" i="4"/>
  <c r="I481" i="4"/>
  <c r="H481" i="4"/>
  <c r="G481" i="4"/>
  <c r="E481" i="4"/>
  <c r="D481" i="4"/>
  <c r="C481" i="4"/>
  <c r="B481" i="4"/>
  <c r="K480" i="4"/>
  <c r="J480" i="4"/>
  <c r="I480" i="4"/>
  <c r="H480" i="4"/>
  <c r="G480" i="4"/>
  <c r="E480" i="4"/>
  <c r="D480" i="4"/>
  <c r="C480" i="4"/>
  <c r="B480" i="4"/>
  <c r="K479" i="4"/>
  <c r="J479" i="4"/>
  <c r="I479" i="4"/>
  <c r="H479" i="4"/>
  <c r="G479" i="4"/>
  <c r="E479" i="4"/>
  <c r="D479" i="4"/>
  <c r="C479" i="4"/>
  <c r="B479" i="4"/>
  <c r="K478" i="4"/>
  <c r="J478" i="4"/>
  <c r="I478" i="4"/>
  <c r="H478" i="4"/>
  <c r="E478" i="4"/>
  <c r="D478" i="4"/>
  <c r="C478" i="4"/>
  <c r="B478" i="4"/>
  <c r="G408" i="4"/>
  <c r="A399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352" i="4"/>
  <c r="A353" i="4"/>
  <c r="C353" i="4"/>
  <c r="D353" i="4"/>
  <c r="E353" i="4"/>
  <c r="I353" i="4"/>
  <c r="J353" i="4"/>
  <c r="K353" i="4"/>
  <c r="A354" i="4"/>
  <c r="C354" i="4"/>
  <c r="D354" i="4"/>
  <c r="E354" i="4"/>
  <c r="I354" i="4"/>
  <c r="J354" i="4"/>
  <c r="K354" i="4"/>
  <c r="A355" i="4"/>
  <c r="C355" i="4"/>
  <c r="D355" i="4"/>
  <c r="E355" i="4"/>
  <c r="I355" i="4"/>
  <c r="J355" i="4"/>
  <c r="K355" i="4"/>
  <c r="A356" i="4"/>
  <c r="C356" i="4"/>
  <c r="D356" i="4"/>
  <c r="E356" i="4"/>
  <c r="I356" i="4"/>
  <c r="J356" i="4"/>
  <c r="K356" i="4"/>
  <c r="A357" i="4"/>
  <c r="C357" i="4"/>
  <c r="D357" i="4"/>
  <c r="E357" i="4"/>
  <c r="I357" i="4"/>
  <c r="J357" i="4"/>
  <c r="K357" i="4"/>
  <c r="A358" i="4"/>
  <c r="C358" i="4"/>
  <c r="D358" i="4"/>
  <c r="E358" i="4"/>
  <c r="I358" i="4"/>
  <c r="J358" i="4"/>
  <c r="K358" i="4"/>
  <c r="A359" i="4"/>
  <c r="C359" i="4"/>
  <c r="D359" i="4"/>
  <c r="E359" i="4"/>
  <c r="I359" i="4"/>
  <c r="J359" i="4"/>
  <c r="K359" i="4"/>
  <c r="A360" i="4"/>
  <c r="C360" i="4"/>
  <c r="D360" i="4"/>
  <c r="E360" i="4"/>
  <c r="I360" i="4"/>
  <c r="J360" i="4"/>
  <c r="K360" i="4"/>
  <c r="A361" i="4"/>
  <c r="C361" i="4"/>
  <c r="D361" i="4"/>
  <c r="E361" i="4"/>
  <c r="I361" i="4"/>
  <c r="J361" i="4"/>
  <c r="K361" i="4"/>
  <c r="A362" i="4"/>
  <c r="C362" i="4"/>
  <c r="D362" i="4"/>
  <c r="E362" i="4"/>
  <c r="I362" i="4"/>
  <c r="J362" i="4"/>
  <c r="K362" i="4"/>
  <c r="A363" i="4"/>
  <c r="C363" i="4"/>
  <c r="D363" i="4"/>
  <c r="E363" i="4"/>
  <c r="I363" i="4"/>
  <c r="J363" i="4"/>
  <c r="K363" i="4"/>
  <c r="A364" i="4"/>
  <c r="C364" i="4"/>
  <c r="D364" i="4"/>
  <c r="E364" i="4"/>
  <c r="I364" i="4"/>
  <c r="J364" i="4"/>
  <c r="K364" i="4"/>
  <c r="A365" i="4"/>
  <c r="C365" i="4"/>
  <c r="D365" i="4"/>
  <c r="E365" i="4"/>
  <c r="I365" i="4"/>
  <c r="J365" i="4"/>
  <c r="K365" i="4"/>
  <c r="A366" i="4"/>
  <c r="C366" i="4"/>
  <c r="D366" i="4"/>
  <c r="E366" i="4"/>
  <c r="I366" i="4"/>
  <c r="J366" i="4"/>
  <c r="K366" i="4"/>
  <c r="A367" i="4"/>
  <c r="C367" i="4"/>
  <c r="D367" i="4"/>
  <c r="E367" i="4"/>
  <c r="I367" i="4"/>
  <c r="J367" i="4"/>
  <c r="K367" i="4"/>
  <c r="A368" i="4"/>
  <c r="C368" i="4"/>
  <c r="D368" i="4"/>
  <c r="E368" i="4"/>
  <c r="I368" i="4"/>
  <c r="J368" i="4"/>
  <c r="K368" i="4"/>
  <c r="A369" i="4"/>
  <c r="C369" i="4"/>
  <c r="D369" i="4"/>
  <c r="E369" i="4"/>
  <c r="I369" i="4"/>
  <c r="J369" i="4"/>
  <c r="K369" i="4"/>
  <c r="A370" i="4"/>
  <c r="C370" i="4"/>
  <c r="D370" i="4"/>
  <c r="E370" i="4"/>
  <c r="I370" i="4"/>
  <c r="J370" i="4"/>
  <c r="K370" i="4"/>
  <c r="A371" i="4"/>
  <c r="C371" i="4"/>
  <c r="D371" i="4"/>
  <c r="E371" i="4"/>
  <c r="I371" i="4"/>
  <c r="J371" i="4"/>
  <c r="K371" i="4"/>
  <c r="A372" i="4"/>
  <c r="C372" i="4"/>
  <c r="D372" i="4"/>
  <c r="E372" i="4"/>
  <c r="I372" i="4"/>
  <c r="J372" i="4"/>
  <c r="K372" i="4"/>
  <c r="A373" i="4"/>
  <c r="C373" i="4"/>
  <c r="D373" i="4"/>
  <c r="E373" i="4"/>
  <c r="I373" i="4"/>
  <c r="J373" i="4"/>
  <c r="K373" i="4"/>
  <c r="A374" i="4"/>
  <c r="C374" i="4"/>
  <c r="D374" i="4"/>
  <c r="E374" i="4"/>
  <c r="I374" i="4"/>
  <c r="J374" i="4"/>
  <c r="K374" i="4"/>
  <c r="A375" i="4"/>
  <c r="C375" i="4"/>
  <c r="D375" i="4"/>
  <c r="E375" i="4"/>
  <c r="I375" i="4"/>
  <c r="J375" i="4"/>
  <c r="K375" i="4"/>
  <c r="A376" i="4"/>
  <c r="C376" i="4"/>
  <c r="D376" i="4"/>
  <c r="E376" i="4"/>
  <c r="I376" i="4"/>
  <c r="J376" i="4"/>
  <c r="K376" i="4"/>
  <c r="A377" i="4"/>
  <c r="C377" i="4"/>
  <c r="D377" i="4"/>
  <c r="E377" i="4"/>
  <c r="I377" i="4"/>
  <c r="J377" i="4"/>
  <c r="K377" i="4"/>
  <c r="C378" i="4"/>
  <c r="D378" i="4"/>
  <c r="E378" i="4"/>
  <c r="I378" i="4"/>
  <c r="J378" i="4"/>
  <c r="K378" i="4"/>
  <c r="C379" i="4"/>
  <c r="D379" i="4"/>
  <c r="E379" i="4"/>
  <c r="I379" i="4"/>
  <c r="J379" i="4"/>
  <c r="K379" i="4"/>
  <c r="A380" i="4"/>
  <c r="C380" i="4"/>
  <c r="D380" i="4"/>
  <c r="E380" i="4"/>
  <c r="I380" i="4"/>
  <c r="J380" i="4"/>
  <c r="K380" i="4"/>
  <c r="C381" i="4"/>
  <c r="D381" i="4"/>
  <c r="E381" i="4"/>
  <c r="I381" i="4"/>
  <c r="J381" i="4"/>
  <c r="K381" i="4"/>
  <c r="C382" i="4"/>
  <c r="D382" i="4"/>
  <c r="E382" i="4"/>
  <c r="I382" i="4"/>
  <c r="J382" i="4"/>
  <c r="K382" i="4"/>
  <c r="A383" i="4"/>
  <c r="C383" i="4"/>
  <c r="D383" i="4"/>
  <c r="E383" i="4"/>
  <c r="I383" i="4"/>
  <c r="J383" i="4"/>
  <c r="K383" i="4"/>
  <c r="A384" i="4"/>
  <c r="C384" i="4"/>
  <c r="D384" i="4"/>
  <c r="E384" i="4"/>
  <c r="I384" i="4"/>
  <c r="J384" i="4"/>
  <c r="K384" i="4"/>
  <c r="A385" i="4"/>
  <c r="C385" i="4"/>
  <c r="D385" i="4"/>
  <c r="E385" i="4"/>
  <c r="I385" i="4"/>
  <c r="J385" i="4"/>
  <c r="K385" i="4"/>
  <c r="A386" i="4"/>
  <c r="C386" i="4"/>
  <c r="D386" i="4"/>
  <c r="E386" i="4"/>
  <c r="I386" i="4"/>
  <c r="J386" i="4"/>
  <c r="K386" i="4"/>
  <c r="A387" i="4"/>
  <c r="C387" i="4"/>
  <c r="D387" i="4"/>
  <c r="E387" i="4"/>
  <c r="I387" i="4"/>
  <c r="J387" i="4"/>
  <c r="K387" i="4"/>
  <c r="A388" i="4"/>
  <c r="C388" i="4"/>
  <c r="D388" i="4"/>
  <c r="E388" i="4"/>
  <c r="I388" i="4"/>
  <c r="J388" i="4"/>
  <c r="K388" i="4"/>
  <c r="C389" i="4"/>
  <c r="D389" i="4"/>
  <c r="E389" i="4"/>
  <c r="I389" i="4"/>
  <c r="J389" i="4"/>
  <c r="K389" i="4"/>
  <c r="C390" i="4"/>
  <c r="D390" i="4"/>
  <c r="E390" i="4"/>
  <c r="I390" i="4"/>
  <c r="J390" i="4"/>
  <c r="K390" i="4"/>
  <c r="C391" i="4"/>
  <c r="D391" i="4"/>
  <c r="E391" i="4"/>
  <c r="I391" i="4"/>
  <c r="J391" i="4"/>
  <c r="K391" i="4"/>
  <c r="A392" i="4"/>
  <c r="C392" i="4"/>
  <c r="D392" i="4"/>
  <c r="E392" i="4"/>
  <c r="I392" i="4"/>
  <c r="J392" i="4"/>
  <c r="K392" i="4"/>
  <c r="A393" i="4"/>
  <c r="C393" i="4"/>
  <c r="D393" i="4"/>
  <c r="E393" i="4"/>
  <c r="I393" i="4"/>
  <c r="J393" i="4"/>
  <c r="K393" i="4"/>
  <c r="A394" i="4"/>
  <c r="C394" i="4"/>
  <c r="D394" i="4"/>
  <c r="E394" i="4"/>
  <c r="I394" i="4"/>
  <c r="J394" i="4"/>
  <c r="K394" i="4"/>
  <c r="A395" i="4"/>
  <c r="C395" i="4"/>
  <c r="D395" i="4"/>
  <c r="E395" i="4"/>
  <c r="I395" i="4"/>
  <c r="J395" i="4"/>
  <c r="K395" i="4"/>
  <c r="A396" i="4"/>
  <c r="C396" i="4"/>
  <c r="D396" i="4"/>
  <c r="E396" i="4"/>
  <c r="I396" i="4"/>
  <c r="J396" i="4"/>
  <c r="K396" i="4"/>
  <c r="C397" i="4"/>
  <c r="D397" i="4"/>
  <c r="E397" i="4"/>
  <c r="I397" i="4"/>
  <c r="J397" i="4"/>
  <c r="K397" i="4"/>
  <c r="A398" i="4"/>
  <c r="C398" i="4"/>
  <c r="D398" i="4"/>
  <c r="E398" i="4"/>
  <c r="I398" i="4"/>
  <c r="J398" i="4"/>
  <c r="K398" i="4"/>
  <c r="C399" i="4"/>
  <c r="D399" i="4"/>
  <c r="E399" i="4"/>
  <c r="I399" i="4"/>
  <c r="J399" i="4"/>
  <c r="K399" i="4"/>
  <c r="C400" i="4"/>
  <c r="D400" i="4"/>
  <c r="E400" i="4"/>
  <c r="I400" i="4"/>
  <c r="J400" i="4"/>
  <c r="K400" i="4"/>
  <c r="A401" i="4"/>
  <c r="C401" i="4"/>
  <c r="D401" i="4"/>
  <c r="E401" i="4"/>
  <c r="I401" i="4"/>
  <c r="J401" i="4"/>
  <c r="K401" i="4"/>
  <c r="C402" i="4"/>
  <c r="D402" i="4"/>
  <c r="E402" i="4"/>
  <c r="I402" i="4"/>
  <c r="J402" i="4"/>
  <c r="K402" i="4"/>
  <c r="C403" i="4"/>
  <c r="D403" i="4"/>
  <c r="E403" i="4"/>
  <c r="I403" i="4"/>
  <c r="J403" i="4"/>
  <c r="K403" i="4"/>
  <c r="A404" i="4"/>
  <c r="C404" i="4"/>
  <c r="D404" i="4"/>
  <c r="E404" i="4"/>
  <c r="I404" i="4"/>
  <c r="J404" i="4"/>
  <c r="K404" i="4"/>
  <c r="C405" i="4"/>
  <c r="D405" i="4"/>
  <c r="E405" i="4"/>
  <c r="I405" i="4"/>
  <c r="J405" i="4"/>
  <c r="K405" i="4"/>
  <c r="C406" i="4"/>
  <c r="D406" i="4"/>
  <c r="E406" i="4"/>
  <c r="I406" i="4"/>
  <c r="J406" i="4"/>
  <c r="K406" i="4"/>
  <c r="A407" i="4"/>
  <c r="C407" i="4"/>
  <c r="D407" i="4"/>
  <c r="E407" i="4"/>
  <c r="I407" i="4"/>
  <c r="J407" i="4"/>
  <c r="K407" i="4"/>
  <c r="C408" i="4"/>
  <c r="D408" i="4"/>
  <c r="E408" i="4"/>
  <c r="I408" i="4"/>
  <c r="J408" i="4"/>
  <c r="K408" i="4"/>
  <c r="A409" i="4"/>
  <c r="C409" i="4"/>
  <c r="D409" i="4"/>
  <c r="E409" i="4"/>
  <c r="I409" i="4"/>
  <c r="J409" i="4"/>
  <c r="K409" i="4"/>
  <c r="A410" i="4"/>
  <c r="C410" i="4"/>
  <c r="D410" i="4"/>
  <c r="E410" i="4"/>
  <c r="I410" i="4"/>
  <c r="J410" i="4"/>
  <c r="K410" i="4"/>
  <c r="A411" i="4"/>
  <c r="C411" i="4"/>
  <c r="D411" i="4"/>
  <c r="E411" i="4"/>
  <c r="I411" i="4"/>
  <c r="J411" i="4"/>
  <c r="K411" i="4"/>
  <c r="A412" i="4"/>
  <c r="C412" i="4"/>
  <c r="D412" i="4"/>
  <c r="E412" i="4"/>
  <c r="I412" i="4"/>
  <c r="J412" i="4"/>
  <c r="K412" i="4"/>
  <c r="A413" i="4"/>
  <c r="C413" i="4"/>
  <c r="D413" i="4"/>
  <c r="E413" i="4"/>
  <c r="I413" i="4"/>
  <c r="J413" i="4"/>
  <c r="K413" i="4"/>
  <c r="A414" i="4"/>
  <c r="C414" i="4"/>
  <c r="D414" i="4"/>
  <c r="E414" i="4"/>
  <c r="I414" i="4"/>
  <c r="J414" i="4"/>
  <c r="K414" i="4"/>
  <c r="A415" i="4"/>
  <c r="C415" i="4"/>
  <c r="D415" i="4"/>
  <c r="E415" i="4"/>
  <c r="I415" i="4"/>
  <c r="J415" i="4"/>
  <c r="K415" i="4"/>
  <c r="A416" i="4"/>
  <c r="C416" i="4"/>
  <c r="D416" i="4"/>
  <c r="E416" i="4"/>
  <c r="I416" i="4"/>
  <c r="J416" i="4"/>
  <c r="K416" i="4"/>
  <c r="A417" i="4"/>
  <c r="C417" i="4"/>
  <c r="D417" i="4"/>
  <c r="E417" i="4"/>
  <c r="I417" i="4"/>
  <c r="J417" i="4"/>
  <c r="K417" i="4"/>
  <c r="A418" i="4"/>
  <c r="C418" i="4"/>
  <c r="D418" i="4"/>
  <c r="E418" i="4"/>
  <c r="I418" i="4"/>
  <c r="J418" i="4"/>
  <c r="K418" i="4"/>
  <c r="A419" i="4"/>
  <c r="C419" i="4"/>
  <c r="D419" i="4"/>
  <c r="E419" i="4"/>
  <c r="I419" i="4"/>
  <c r="J419" i="4"/>
  <c r="K419" i="4"/>
  <c r="C420" i="4"/>
  <c r="D420" i="4"/>
  <c r="E420" i="4"/>
  <c r="I420" i="4"/>
  <c r="J420" i="4"/>
  <c r="K420" i="4"/>
  <c r="C421" i="4"/>
  <c r="D421" i="4"/>
  <c r="E421" i="4"/>
  <c r="I421" i="4"/>
  <c r="J421" i="4"/>
  <c r="K421" i="4"/>
  <c r="A422" i="4"/>
  <c r="C422" i="4"/>
  <c r="D422" i="4"/>
  <c r="E422" i="4"/>
  <c r="I422" i="4"/>
  <c r="J422" i="4"/>
  <c r="K422" i="4"/>
  <c r="C423" i="4"/>
  <c r="D423" i="4"/>
  <c r="E423" i="4"/>
  <c r="I423" i="4"/>
  <c r="J423" i="4"/>
  <c r="K423" i="4"/>
  <c r="C424" i="4"/>
  <c r="D424" i="4"/>
  <c r="E424" i="4"/>
  <c r="I424" i="4"/>
  <c r="J424" i="4"/>
  <c r="K424" i="4"/>
  <c r="A425" i="4"/>
  <c r="C425" i="4"/>
  <c r="D425" i="4"/>
  <c r="E425" i="4"/>
  <c r="I425" i="4"/>
  <c r="J425" i="4"/>
  <c r="K425" i="4"/>
  <c r="A426" i="4"/>
  <c r="C426" i="4"/>
  <c r="D426" i="4"/>
  <c r="E426" i="4"/>
  <c r="I426" i="4"/>
  <c r="J426" i="4"/>
  <c r="K426" i="4"/>
  <c r="A427" i="4"/>
  <c r="C427" i="4"/>
  <c r="D427" i="4"/>
  <c r="E427" i="4"/>
  <c r="I427" i="4"/>
  <c r="J427" i="4"/>
  <c r="K427" i="4"/>
  <c r="A428" i="4"/>
  <c r="C428" i="4"/>
  <c r="D428" i="4"/>
  <c r="E428" i="4"/>
  <c r="I428" i="4"/>
  <c r="J428" i="4"/>
  <c r="K428" i="4"/>
  <c r="A429" i="4"/>
  <c r="C429" i="4"/>
  <c r="D429" i="4"/>
  <c r="E429" i="4"/>
  <c r="I429" i="4"/>
  <c r="J429" i="4"/>
  <c r="K429" i="4"/>
  <c r="A430" i="4"/>
  <c r="C430" i="4"/>
  <c r="D430" i="4"/>
  <c r="E430" i="4"/>
  <c r="I430" i="4"/>
  <c r="J430" i="4"/>
  <c r="K430" i="4"/>
  <c r="C431" i="4"/>
  <c r="D431" i="4"/>
  <c r="E431" i="4"/>
  <c r="I431" i="4"/>
  <c r="J431" i="4"/>
  <c r="K431" i="4"/>
  <c r="C432" i="4"/>
  <c r="D432" i="4"/>
  <c r="E432" i="4"/>
  <c r="I432" i="4"/>
  <c r="J432" i="4"/>
  <c r="K432" i="4"/>
  <c r="C433" i="4"/>
  <c r="D433" i="4"/>
  <c r="E433" i="4"/>
  <c r="I433" i="4"/>
  <c r="J433" i="4"/>
  <c r="K433" i="4"/>
  <c r="C434" i="4"/>
  <c r="D434" i="4"/>
  <c r="E434" i="4"/>
  <c r="I434" i="4"/>
  <c r="J434" i="4"/>
  <c r="K434" i="4"/>
  <c r="A435" i="4"/>
  <c r="C435" i="4"/>
  <c r="D435" i="4"/>
  <c r="E435" i="4"/>
  <c r="I435" i="4"/>
  <c r="J435" i="4"/>
  <c r="K435" i="4"/>
  <c r="A436" i="4"/>
  <c r="C436" i="4"/>
  <c r="D436" i="4"/>
  <c r="E436" i="4"/>
  <c r="I436" i="4"/>
  <c r="J436" i="4"/>
  <c r="K436" i="4"/>
  <c r="A437" i="4"/>
  <c r="C437" i="4"/>
  <c r="D437" i="4"/>
  <c r="E437" i="4"/>
  <c r="I437" i="4"/>
  <c r="J437" i="4"/>
  <c r="K437" i="4"/>
  <c r="A438" i="4"/>
  <c r="C438" i="4"/>
  <c r="D438" i="4"/>
  <c r="E438" i="4"/>
  <c r="I438" i="4"/>
  <c r="J438" i="4"/>
  <c r="K438" i="4"/>
  <c r="C439" i="4"/>
  <c r="D439" i="4"/>
  <c r="E439" i="4"/>
  <c r="I439" i="4"/>
  <c r="J439" i="4"/>
  <c r="K439" i="4"/>
  <c r="A440" i="4"/>
  <c r="C440" i="4"/>
  <c r="D440" i="4"/>
  <c r="E440" i="4"/>
  <c r="I440" i="4"/>
  <c r="J440" i="4"/>
  <c r="K440" i="4"/>
  <c r="C441" i="4"/>
  <c r="D441" i="4"/>
  <c r="E441" i="4"/>
  <c r="I441" i="4"/>
  <c r="J441" i="4"/>
  <c r="K441" i="4"/>
  <c r="C442" i="4"/>
  <c r="D442" i="4"/>
  <c r="E442" i="4"/>
  <c r="I442" i="4"/>
  <c r="J442" i="4"/>
  <c r="K442" i="4"/>
  <c r="C443" i="4"/>
  <c r="D443" i="4"/>
  <c r="E443" i="4"/>
  <c r="I443" i="4"/>
  <c r="J443" i="4"/>
  <c r="K443" i="4"/>
  <c r="C444" i="4"/>
  <c r="D444" i="4"/>
  <c r="E444" i="4"/>
  <c r="I444" i="4"/>
  <c r="J444" i="4"/>
  <c r="K444" i="4"/>
  <c r="C445" i="4"/>
  <c r="D445" i="4"/>
  <c r="E445" i="4"/>
  <c r="I445" i="4"/>
  <c r="J445" i="4"/>
  <c r="K445" i="4"/>
  <c r="C446" i="4"/>
  <c r="D446" i="4"/>
  <c r="E446" i="4"/>
  <c r="I446" i="4"/>
  <c r="J446" i="4"/>
  <c r="K446" i="4"/>
  <c r="C447" i="4"/>
  <c r="D447" i="4"/>
  <c r="E447" i="4"/>
  <c r="I447" i="4"/>
  <c r="J447" i="4"/>
  <c r="K447" i="4"/>
  <c r="C448" i="4"/>
  <c r="D448" i="4"/>
  <c r="E448" i="4"/>
  <c r="I448" i="4"/>
  <c r="J448" i="4"/>
  <c r="K448" i="4"/>
  <c r="C449" i="4"/>
  <c r="D449" i="4"/>
  <c r="E449" i="4"/>
  <c r="I449" i="4"/>
  <c r="J449" i="4"/>
  <c r="K449" i="4"/>
  <c r="C450" i="4"/>
  <c r="D450" i="4"/>
  <c r="E450" i="4"/>
  <c r="I450" i="4"/>
  <c r="J450" i="4"/>
  <c r="K450" i="4"/>
  <c r="C451" i="4"/>
  <c r="D451" i="4"/>
  <c r="E451" i="4"/>
  <c r="I451" i="4"/>
  <c r="J451" i="4"/>
  <c r="K451" i="4"/>
  <c r="C452" i="4"/>
  <c r="D452" i="4"/>
  <c r="E452" i="4"/>
  <c r="I452" i="4"/>
  <c r="J452" i="4"/>
  <c r="K452" i="4"/>
  <c r="C453" i="4"/>
  <c r="D453" i="4"/>
  <c r="E453" i="4"/>
  <c r="I453" i="4"/>
  <c r="J453" i="4"/>
  <c r="K453" i="4"/>
  <c r="C454" i="4"/>
  <c r="D454" i="4"/>
  <c r="E454" i="4"/>
  <c r="I454" i="4"/>
  <c r="J454" i="4"/>
  <c r="K454" i="4"/>
  <c r="C455" i="4"/>
  <c r="D455" i="4"/>
  <c r="E455" i="4"/>
  <c r="I455" i="4"/>
  <c r="J455" i="4"/>
  <c r="K455" i="4"/>
  <c r="C456" i="4"/>
  <c r="D456" i="4"/>
  <c r="E456" i="4"/>
  <c r="I456" i="4"/>
  <c r="J456" i="4"/>
  <c r="K456" i="4"/>
  <c r="C457" i="4"/>
  <c r="D457" i="4"/>
  <c r="E457" i="4"/>
  <c r="I457" i="4"/>
  <c r="J457" i="4"/>
  <c r="K457" i="4"/>
  <c r="C458" i="4"/>
  <c r="D458" i="4"/>
  <c r="E458" i="4"/>
  <c r="I458" i="4"/>
  <c r="J458" i="4"/>
  <c r="K458" i="4"/>
  <c r="C459" i="4"/>
  <c r="D459" i="4"/>
  <c r="E459" i="4"/>
  <c r="I459" i="4"/>
  <c r="J459" i="4"/>
  <c r="K459" i="4"/>
  <c r="C460" i="4"/>
  <c r="D460" i="4"/>
  <c r="E460" i="4"/>
  <c r="I460" i="4"/>
  <c r="J460" i="4"/>
  <c r="K460" i="4"/>
  <c r="C461" i="4"/>
  <c r="D461" i="4"/>
  <c r="E461" i="4"/>
  <c r="I461" i="4"/>
  <c r="J461" i="4"/>
  <c r="K461" i="4"/>
  <c r="C462" i="4"/>
  <c r="D462" i="4"/>
  <c r="E462" i="4"/>
  <c r="I462" i="4"/>
  <c r="J462" i="4"/>
  <c r="K462" i="4"/>
  <c r="C463" i="4"/>
  <c r="D463" i="4"/>
  <c r="E463" i="4"/>
  <c r="I463" i="4"/>
  <c r="J463" i="4"/>
  <c r="K463" i="4"/>
  <c r="C464" i="4"/>
  <c r="D464" i="4"/>
  <c r="E464" i="4"/>
  <c r="I464" i="4"/>
  <c r="J464" i="4"/>
  <c r="K464" i="4"/>
  <c r="C465" i="4"/>
  <c r="D465" i="4"/>
  <c r="E465" i="4"/>
  <c r="I465" i="4"/>
  <c r="J465" i="4"/>
  <c r="K465" i="4"/>
  <c r="C466" i="4"/>
  <c r="D466" i="4"/>
  <c r="E466" i="4"/>
  <c r="I466" i="4"/>
  <c r="J466" i="4"/>
  <c r="K466" i="4"/>
  <c r="C467" i="4"/>
  <c r="D467" i="4"/>
  <c r="E467" i="4"/>
  <c r="I467" i="4"/>
  <c r="J467" i="4"/>
  <c r="K467" i="4"/>
  <c r="C468" i="4"/>
  <c r="D468" i="4"/>
  <c r="E468" i="4"/>
  <c r="I468" i="4"/>
  <c r="J468" i="4"/>
  <c r="K468" i="4"/>
  <c r="C469" i="4"/>
  <c r="D469" i="4"/>
  <c r="E469" i="4"/>
  <c r="I469" i="4"/>
  <c r="J469" i="4"/>
  <c r="K469" i="4"/>
  <c r="C470" i="4"/>
  <c r="D470" i="4"/>
  <c r="E470" i="4"/>
  <c r="I470" i="4"/>
  <c r="J470" i="4"/>
  <c r="K470" i="4"/>
  <c r="C471" i="4"/>
  <c r="D471" i="4"/>
  <c r="E471" i="4"/>
  <c r="I471" i="4"/>
  <c r="J471" i="4"/>
  <c r="K471" i="4"/>
  <c r="C472" i="4"/>
  <c r="D472" i="4"/>
  <c r="E472" i="4"/>
  <c r="I472" i="4"/>
  <c r="J472" i="4"/>
  <c r="K472" i="4"/>
  <c r="C473" i="4"/>
  <c r="D473" i="4"/>
  <c r="E473" i="4"/>
  <c r="I473" i="4"/>
  <c r="J473" i="4"/>
  <c r="K473" i="4"/>
  <c r="C474" i="4"/>
  <c r="D474" i="4"/>
  <c r="E474" i="4"/>
  <c r="I474" i="4"/>
  <c r="J474" i="4"/>
  <c r="K474" i="4"/>
  <c r="C475" i="4"/>
  <c r="D475" i="4"/>
  <c r="E475" i="4"/>
  <c r="I475" i="4"/>
  <c r="J475" i="4"/>
  <c r="K475" i="4"/>
  <c r="C476" i="4"/>
  <c r="D476" i="4"/>
  <c r="E476" i="4"/>
  <c r="I476" i="4"/>
  <c r="J476" i="4"/>
  <c r="K476" i="4"/>
  <c r="C477" i="4"/>
  <c r="D477" i="4"/>
  <c r="E477" i="4"/>
  <c r="I477" i="4"/>
  <c r="J477" i="4"/>
  <c r="K477" i="4"/>
  <c r="L352" i="4"/>
  <c r="K352" i="4"/>
  <c r="J352" i="4"/>
  <c r="I352" i="4"/>
  <c r="F352" i="4"/>
  <c r="E352" i="4"/>
  <c r="D352" i="4"/>
  <c r="C352" i="4"/>
  <c r="A352" i="4"/>
  <c r="L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177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177" i="4"/>
  <c r="J351" i="4"/>
  <c r="F351" i="4"/>
  <c r="F526" i="4" s="1"/>
  <c r="C351" i="4"/>
  <c r="G351" i="4"/>
  <c r="J350" i="4"/>
  <c r="F350" i="4"/>
  <c r="F525" i="4" s="1"/>
  <c r="C350" i="4"/>
  <c r="G350" i="4"/>
  <c r="J349" i="4"/>
  <c r="F349" i="4"/>
  <c r="F524" i="4" s="1"/>
  <c r="C349" i="4"/>
  <c r="G349" i="4"/>
  <c r="J348" i="4"/>
  <c r="F348" i="4"/>
  <c r="F523" i="4" s="1"/>
  <c r="C348" i="4"/>
  <c r="G348" i="4"/>
  <c r="J347" i="4"/>
  <c r="F347" i="4"/>
  <c r="L347" i="4" s="1"/>
  <c r="C347" i="4"/>
  <c r="G347" i="4"/>
  <c r="J346" i="4"/>
  <c r="F346" i="4"/>
  <c r="F521" i="4" s="1"/>
  <c r="L522" i="4" s="1"/>
  <c r="C346" i="4"/>
  <c r="G346" i="4"/>
  <c r="J345" i="4"/>
  <c r="F345" i="4"/>
  <c r="F520" i="4" s="1"/>
  <c r="L521" i="4" s="1"/>
  <c r="C345" i="4"/>
  <c r="G345" i="4"/>
  <c r="J344" i="4"/>
  <c r="F344" i="4"/>
  <c r="F519" i="4" s="1"/>
  <c r="L520" i="4" s="1"/>
  <c r="C344" i="4"/>
  <c r="G344" i="4"/>
  <c r="J343" i="4"/>
  <c r="F343" i="4"/>
  <c r="L343" i="4" s="1"/>
  <c r="C343" i="4"/>
  <c r="G343" i="4"/>
  <c r="J342" i="4"/>
  <c r="F342" i="4"/>
  <c r="F517" i="4" s="1"/>
  <c r="L518" i="4" s="1"/>
  <c r="C342" i="4"/>
  <c r="G342" i="4"/>
  <c r="J341" i="4"/>
  <c r="F341" i="4"/>
  <c r="L341" i="4" s="1"/>
  <c r="C341" i="4"/>
  <c r="G341" i="4"/>
  <c r="J340" i="4"/>
  <c r="F340" i="4"/>
  <c r="F515" i="4" s="1"/>
  <c r="C340" i="4"/>
  <c r="G340" i="4"/>
  <c r="J339" i="4"/>
  <c r="F339" i="4"/>
  <c r="L339" i="4" s="1"/>
  <c r="C339" i="4"/>
  <c r="G339" i="4"/>
  <c r="J338" i="4"/>
  <c r="F338" i="4"/>
  <c r="L338" i="4" s="1"/>
  <c r="C338" i="4"/>
  <c r="G338" i="4"/>
  <c r="J337" i="4"/>
  <c r="F337" i="4"/>
  <c r="L337" i="4" s="1"/>
  <c r="C337" i="4"/>
  <c r="G337" i="4"/>
  <c r="J336" i="4"/>
  <c r="F336" i="4"/>
  <c r="F511" i="4" s="1"/>
  <c r="L512" i="4" s="1"/>
  <c r="C336" i="4"/>
  <c r="G336" i="4"/>
  <c r="J335" i="4"/>
  <c r="F335" i="4"/>
  <c r="L335" i="4" s="1"/>
  <c r="C335" i="4"/>
  <c r="G335" i="4"/>
  <c r="J334" i="4"/>
  <c r="F334" i="4"/>
  <c r="L334" i="4" s="1"/>
  <c r="C334" i="4"/>
  <c r="G334" i="4"/>
  <c r="J333" i="4"/>
  <c r="F333" i="4"/>
  <c r="L333" i="4" s="1"/>
  <c r="C333" i="4"/>
  <c r="G333" i="4"/>
  <c r="J332" i="4"/>
  <c r="F332" i="4"/>
  <c r="F507" i="4" s="1"/>
  <c r="L508" i="4" s="1"/>
  <c r="C332" i="4"/>
  <c r="G332" i="4"/>
  <c r="J331" i="4"/>
  <c r="F331" i="4"/>
  <c r="L331" i="4" s="1"/>
  <c r="C331" i="4"/>
  <c r="G331" i="4"/>
  <c r="J330" i="4"/>
  <c r="F330" i="4"/>
  <c r="L330" i="4" s="1"/>
  <c r="C330" i="4"/>
  <c r="G330" i="4"/>
  <c r="J329" i="4"/>
  <c r="F329" i="4"/>
  <c r="L329" i="4" s="1"/>
  <c r="C329" i="4"/>
  <c r="G329" i="4"/>
  <c r="J328" i="4"/>
  <c r="F328" i="4"/>
  <c r="F503" i="4" s="1"/>
  <c r="C328" i="4"/>
  <c r="G328" i="4"/>
  <c r="J327" i="4"/>
  <c r="F327" i="4"/>
  <c r="L327" i="4" s="1"/>
  <c r="C327" i="4"/>
  <c r="G327" i="4"/>
  <c r="J326" i="4"/>
  <c r="F326" i="4"/>
  <c r="L326" i="4" s="1"/>
  <c r="C326" i="4"/>
  <c r="G326" i="4"/>
  <c r="J325" i="4"/>
  <c r="F325" i="4"/>
  <c r="L325" i="4" s="1"/>
  <c r="C325" i="4"/>
  <c r="G325" i="4"/>
  <c r="J324" i="4"/>
  <c r="F324" i="4"/>
  <c r="F499" i="4" s="1"/>
  <c r="L500" i="4" s="1"/>
  <c r="C324" i="4"/>
  <c r="G324" i="4"/>
  <c r="J323" i="4"/>
  <c r="F323" i="4"/>
  <c r="L323" i="4" s="1"/>
  <c r="C323" i="4"/>
  <c r="G323" i="4"/>
  <c r="J322" i="4"/>
  <c r="F322" i="4"/>
  <c r="L322" i="4" s="1"/>
  <c r="C322" i="4"/>
  <c r="G322" i="4"/>
  <c r="J321" i="4"/>
  <c r="F321" i="4"/>
  <c r="L321" i="4" s="1"/>
  <c r="C321" i="4"/>
  <c r="G321" i="4"/>
  <c r="J320" i="4"/>
  <c r="F320" i="4"/>
  <c r="F495" i="4" s="1"/>
  <c r="L496" i="4" s="1"/>
  <c r="C320" i="4"/>
  <c r="G320" i="4"/>
  <c r="J319" i="4"/>
  <c r="F319" i="4"/>
  <c r="L319" i="4" s="1"/>
  <c r="C319" i="4"/>
  <c r="G319" i="4"/>
  <c r="J318" i="4"/>
  <c r="F318" i="4"/>
  <c r="L318" i="4" s="1"/>
  <c r="C318" i="4"/>
  <c r="G318" i="4"/>
  <c r="J317" i="4"/>
  <c r="F317" i="4"/>
  <c r="L317" i="4" s="1"/>
  <c r="C317" i="4"/>
  <c r="G317" i="4"/>
  <c r="J316" i="4"/>
  <c r="F316" i="4"/>
  <c r="F491" i="4" s="1"/>
  <c r="L492" i="4" s="1"/>
  <c r="C316" i="4"/>
  <c r="G316" i="4"/>
  <c r="J315" i="4"/>
  <c r="F315" i="4"/>
  <c r="L315" i="4" s="1"/>
  <c r="C315" i="4"/>
  <c r="G315" i="4"/>
  <c r="J314" i="4"/>
  <c r="F314" i="4"/>
  <c r="L314" i="4" s="1"/>
  <c r="C314" i="4"/>
  <c r="G314" i="4"/>
  <c r="J313" i="4"/>
  <c r="F313" i="4"/>
  <c r="L313" i="4" s="1"/>
  <c r="C313" i="4"/>
  <c r="G313" i="4"/>
  <c r="J312" i="4"/>
  <c r="F312" i="4"/>
  <c r="F487" i="4" s="1"/>
  <c r="L488" i="4" s="1"/>
  <c r="C312" i="4"/>
  <c r="G312" i="4"/>
  <c r="J311" i="4"/>
  <c r="F311" i="4"/>
  <c r="L311" i="4" s="1"/>
  <c r="C311" i="4"/>
  <c r="G311" i="4"/>
  <c r="J310" i="4"/>
  <c r="F310" i="4"/>
  <c r="L310" i="4" s="1"/>
  <c r="C310" i="4"/>
  <c r="G310" i="4"/>
  <c r="J309" i="4"/>
  <c r="F309" i="4"/>
  <c r="L309" i="4" s="1"/>
  <c r="C309" i="4"/>
  <c r="G309" i="4"/>
  <c r="J308" i="4"/>
  <c r="F308" i="4"/>
  <c r="F483" i="4" s="1"/>
  <c r="L484" i="4" s="1"/>
  <c r="C308" i="4"/>
  <c r="G308" i="4"/>
  <c r="J307" i="4"/>
  <c r="F307" i="4"/>
  <c r="L307" i="4" s="1"/>
  <c r="C307" i="4"/>
  <c r="G307" i="4"/>
  <c r="J306" i="4"/>
  <c r="F306" i="4"/>
  <c r="L306" i="4" s="1"/>
  <c r="C306" i="4"/>
  <c r="G306" i="4"/>
  <c r="J305" i="4"/>
  <c r="F305" i="4"/>
  <c r="L305" i="4" s="1"/>
  <c r="C305" i="4"/>
  <c r="G305" i="4"/>
  <c r="J304" i="4"/>
  <c r="F304" i="4"/>
  <c r="F479" i="4" s="1"/>
  <c r="L480" i="4" s="1"/>
  <c r="C304" i="4"/>
  <c r="G304" i="4"/>
  <c r="J303" i="4"/>
  <c r="F303" i="4"/>
  <c r="L303" i="4" s="1"/>
  <c r="C303" i="4"/>
  <c r="G303" i="4"/>
  <c r="J302" i="4"/>
  <c r="F302" i="4"/>
  <c r="L302" i="4" s="1"/>
  <c r="C302" i="4"/>
  <c r="G302" i="4"/>
  <c r="J301" i="4"/>
  <c r="F301" i="4"/>
  <c r="L301" i="4" s="1"/>
  <c r="C301" i="4"/>
  <c r="G301" i="4"/>
  <c r="J300" i="4"/>
  <c r="F300" i="4"/>
  <c r="F475" i="4" s="1"/>
  <c r="C300" i="4"/>
  <c r="G300" i="4"/>
  <c r="J299" i="4"/>
  <c r="F299" i="4"/>
  <c r="L299" i="4" s="1"/>
  <c r="C299" i="4"/>
  <c r="G299" i="4"/>
  <c r="J298" i="4"/>
  <c r="F298" i="4"/>
  <c r="L298" i="4" s="1"/>
  <c r="C298" i="4"/>
  <c r="G298" i="4"/>
  <c r="J297" i="4"/>
  <c r="F297" i="4"/>
  <c r="L297" i="4" s="1"/>
  <c r="C297" i="4"/>
  <c r="G297" i="4"/>
  <c r="J296" i="4"/>
  <c r="F296" i="4"/>
  <c r="F471" i="4" s="1"/>
  <c r="C296" i="4"/>
  <c r="G296" i="4"/>
  <c r="J295" i="4"/>
  <c r="F295" i="4"/>
  <c r="L295" i="4" s="1"/>
  <c r="C295" i="4"/>
  <c r="G295" i="4"/>
  <c r="J294" i="4"/>
  <c r="F294" i="4"/>
  <c r="L294" i="4" s="1"/>
  <c r="C294" i="4"/>
  <c r="G294" i="4"/>
  <c r="J293" i="4"/>
  <c r="F293" i="4"/>
  <c r="L293" i="4" s="1"/>
  <c r="C293" i="4"/>
  <c r="G293" i="4"/>
  <c r="J292" i="4"/>
  <c r="G292" i="4"/>
  <c r="F292" i="4"/>
  <c r="F467" i="4" s="1"/>
  <c r="C292" i="4"/>
  <c r="J291" i="4"/>
  <c r="F291" i="4"/>
  <c r="L291" i="4" s="1"/>
  <c r="C291" i="4"/>
  <c r="G291" i="4"/>
  <c r="J290" i="4"/>
  <c r="F290" i="4"/>
  <c r="L290" i="4" s="1"/>
  <c r="C290" i="4"/>
  <c r="G290" i="4"/>
  <c r="J289" i="4"/>
  <c r="G289" i="4"/>
  <c r="F289" i="4"/>
  <c r="F464" i="4" s="1"/>
  <c r="C289" i="4"/>
  <c r="J288" i="4"/>
  <c r="F288" i="4"/>
  <c r="F463" i="4" s="1"/>
  <c r="C288" i="4"/>
  <c r="G288" i="4"/>
  <c r="J287" i="4"/>
  <c r="F287" i="4"/>
  <c r="L287" i="4" s="1"/>
  <c r="C287" i="4"/>
  <c r="G287" i="4"/>
  <c r="J286" i="4"/>
  <c r="F286" i="4"/>
  <c r="F461" i="4" s="1"/>
  <c r="C286" i="4"/>
  <c r="G286" i="4"/>
  <c r="J285" i="4"/>
  <c r="G285" i="4"/>
  <c r="F285" i="4"/>
  <c r="F460" i="4" s="1"/>
  <c r="C285" i="4"/>
  <c r="J284" i="4"/>
  <c r="F284" i="4"/>
  <c r="F459" i="4" s="1"/>
  <c r="C284" i="4"/>
  <c r="G284" i="4"/>
  <c r="J283" i="4"/>
  <c r="F283" i="4"/>
  <c r="L283" i="4" s="1"/>
  <c r="C283" i="4"/>
  <c r="G283" i="4"/>
  <c r="J282" i="4"/>
  <c r="F282" i="4"/>
  <c r="L282" i="4" s="1"/>
  <c r="C282" i="4"/>
  <c r="G282" i="4"/>
  <c r="J281" i="4"/>
  <c r="F281" i="4"/>
  <c r="L281" i="4" s="1"/>
  <c r="C281" i="4"/>
  <c r="G281" i="4"/>
  <c r="J280" i="4"/>
  <c r="G280" i="4"/>
  <c r="F280" i="4"/>
  <c r="F455" i="4" s="1"/>
  <c r="C280" i="4"/>
  <c r="J279" i="4"/>
  <c r="F279" i="4"/>
  <c r="L279" i="4" s="1"/>
  <c r="C279" i="4"/>
  <c r="G279" i="4"/>
  <c r="J278" i="4"/>
  <c r="F278" i="4"/>
  <c r="L278" i="4" s="1"/>
  <c r="C278" i="4"/>
  <c r="G278" i="4"/>
  <c r="J277" i="4"/>
  <c r="F277" i="4"/>
  <c r="L277" i="4" s="1"/>
  <c r="C277" i="4"/>
  <c r="G277" i="4"/>
  <c r="J276" i="4"/>
  <c r="F276" i="4"/>
  <c r="F451" i="4" s="1"/>
  <c r="C276" i="4"/>
  <c r="G276" i="4"/>
  <c r="J275" i="4"/>
  <c r="F275" i="4"/>
  <c r="L275" i="4" s="1"/>
  <c r="C275" i="4"/>
  <c r="G275" i="4"/>
  <c r="J274" i="4"/>
  <c r="G274" i="4"/>
  <c r="F274" i="4"/>
  <c r="F449" i="4" s="1"/>
  <c r="C274" i="4"/>
  <c r="J273" i="4"/>
  <c r="F273" i="4"/>
  <c r="L273" i="4" s="1"/>
  <c r="C273" i="4"/>
  <c r="G273" i="4"/>
  <c r="J272" i="4"/>
  <c r="F272" i="4"/>
  <c r="L272" i="4" s="1"/>
  <c r="C272" i="4"/>
  <c r="G272" i="4"/>
  <c r="J271" i="4"/>
  <c r="G271" i="4"/>
  <c r="F271" i="4"/>
  <c r="F446" i="4" s="1"/>
  <c r="C271" i="4"/>
  <c r="J270" i="4"/>
  <c r="F270" i="4"/>
  <c r="F445" i="4" s="1"/>
  <c r="C270" i="4"/>
  <c r="G270" i="4"/>
  <c r="J269" i="4"/>
  <c r="F269" i="4"/>
  <c r="L269" i="4" s="1"/>
  <c r="C269" i="4"/>
  <c r="G269" i="4"/>
  <c r="J268" i="4"/>
  <c r="G268" i="4"/>
  <c r="F268" i="4"/>
  <c r="F443" i="4" s="1"/>
  <c r="C268" i="4"/>
  <c r="J267" i="4"/>
  <c r="F267" i="4"/>
  <c r="L267" i="4" s="1"/>
  <c r="C267" i="4"/>
  <c r="G267" i="4"/>
  <c r="J266" i="4"/>
  <c r="F266" i="4"/>
  <c r="L266" i="4" s="1"/>
  <c r="C266" i="4"/>
  <c r="G266" i="4"/>
  <c r="J265" i="4"/>
  <c r="G265" i="4"/>
  <c r="F265" i="4"/>
  <c r="F440" i="4" s="1"/>
  <c r="C265" i="4"/>
  <c r="J264" i="4"/>
  <c r="F264" i="4"/>
  <c r="F439" i="4" s="1"/>
  <c r="C264" i="4"/>
  <c r="G264" i="4"/>
  <c r="J263" i="4"/>
  <c r="G263" i="4"/>
  <c r="F263" i="4"/>
  <c r="F438" i="4" s="1"/>
  <c r="C263" i="4"/>
  <c r="J262" i="4"/>
  <c r="G262" i="4"/>
  <c r="F262" i="4"/>
  <c r="F437" i="4" s="1"/>
  <c r="C262" i="4"/>
  <c r="J261" i="4"/>
  <c r="G261" i="4"/>
  <c r="F261" i="4"/>
  <c r="F436" i="4" s="1"/>
  <c r="C261" i="4"/>
  <c r="J260" i="4"/>
  <c r="F260" i="4"/>
  <c r="L260" i="4" s="1"/>
  <c r="C260" i="4"/>
  <c r="G260" i="4"/>
  <c r="J259" i="4"/>
  <c r="F259" i="4"/>
  <c r="L259" i="4" s="1"/>
  <c r="C259" i="4"/>
  <c r="G259" i="4"/>
  <c r="J258" i="4"/>
  <c r="F258" i="4"/>
  <c r="L258" i="4" s="1"/>
  <c r="C258" i="4"/>
  <c r="G258" i="4"/>
  <c r="J257" i="4"/>
  <c r="F257" i="4"/>
  <c r="L257" i="4" s="1"/>
  <c r="C257" i="4"/>
  <c r="G257" i="4"/>
  <c r="J256" i="4"/>
  <c r="F256" i="4"/>
  <c r="L256" i="4" s="1"/>
  <c r="C256" i="4"/>
  <c r="G256" i="4"/>
  <c r="J255" i="4"/>
  <c r="F255" i="4"/>
  <c r="L255" i="4" s="1"/>
  <c r="C255" i="4"/>
  <c r="G255" i="4"/>
  <c r="J254" i="4"/>
  <c r="F254" i="4"/>
  <c r="L254" i="4" s="1"/>
  <c r="C254" i="4"/>
  <c r="G254" i="4"/>
  <c r="J253" i="4"/>
  <c r="F253" i="4"/>
  <c r="L253" i="4" s="1"/>
  <c r="C253" i="4"/>
  <c r="G253" i="4"/>
  <c r="J252" i="4"/>
  <c r="F252" i="4"/>
  <c r="L252" i="4" s="1"/>
  <c r="C252" i="4"/>
  <c r="G252" i="4"/>
  <c r="J251" i="4"/>
  <c r="F251" i="4"/>
  <c r="L251" i="4" s="1"/>
  <c r="C251" i="4"/>
  <c r="G251" i="4"/>
  <c r="J250" i="4"/>
  <c r="G250" i="4"/>
  <c r="F250" i="4"/>
  <c r="F425" i="4" s="1"/>
  <c r="L426" i="4" s="1"/>
  <c r="C250" i="4"/>
  <c r="J249" i="4"/>
  <c r="F249" i="4"/>
  <c r="L249" i="4" s="1"/>
  <c r="C249" i="4"/>
  <c r="G249" i="4"/>
  <c r="J248" i="4"/>
  <c r="F248" i="4"/>
  <c r="F423" i="4" s="1"/>
  <c r="C248" i="4"/>
  <c r="G248" i="4"/>
  <c r="J247" i="4"/>
  <c r="G247" i="4"/>
  <c r="F247" i="4"/>
  <c r="F422" i="4" s="1"/>
  <c r="C247" i="4"/>
  <c r="J246" i="4"/>
  <c r="F246" i="4"/>
  <c r="F421" i="4" s="1"/>
  <c r="C246" i="4"/>
  <c r="G246" i="4"/>
  <c r="J245" i="4"/>
  <c r="F245" i="4"/>
  <c r="F420" i="4" s="1"/>
  <c r="C245" i="4"/>
  <c r="G245" i="4"/>
  <c r="J244" i="4"/>
  <c r="F244" i="4"/>
  <c r="F419" i="4" s="1"/>
  <c r="C244" i="4"/>
  <c r="G244" i="4"/>
  <c r="J243" i="4"/>
  <c r="G243" i="4"/>
  <c r="F243" i="4"/>
  <c r="F418" i="4" s="1"/>
  <c r="L419" i="4" s="1"/>
  <c r="C243" i="4"/>
  <c r="J242" i="4"/>
  <c r="F242" i="4"/>
  <c r="F417" i="4" s="1"/>
  <c r="C242" i="4"/>
  <c r="G242" i="4"/>
  <c r="J241" i="4"/>
  <c r="F241" i="4"/>
  <c r="F416" i="4" s="1"/>
  <c r="L417" i="4" s="1"/>
  <c r="C241" i="4"/>
  <c r="G241" i="4"/>
  <c r="J240" i="4"/>
  <c r="F240" i="4"/>
  <c r="F415" i="4" s="1"/>
  <c r="L416" i="4" s="1"/>
  <c r="C240" i="4"/>
  <c r="G240" i="4"/>
  <c r="J239" i="4"/>
  <c r="F239" i="4"/>
  <c r="F414" i="4" s="1"/>
  <c r="L415" i="4" s="1"/>
  <c r="C239" i="4"/>
  <c r="G239" i="4"/>
  <c r="J238" i="4"/>
  <c r="G238" i="4"/>
  <c r="F238" i="4"/>
  <c r="F413" i="4" s="1"/>
  <c r="L414" i="4" s="1"/>
  <c r="C238" i="4"/>
  <c r="J237" i="4"/>
  <c r="F237" i="4"/>
  <c r="L237" i="4" s="1"/>
  <c r="C237" i="4"/>
  <c r="G237" i="4"/>
  <c r="J236" i="4"/>
  <c r="F236" i="4"/>
  <c r="L236" i="4" s="1"/>
  <c r="C236" i="4"/>
  <c r="G236" i="4"/>
  <c r="J235" i="4"/>
  <c r="F235" i="4"/>
  <c r="F410" i="4" s="1"/>
  <c r="L411" i="4" s="1"/>
  <c r="C235" i="4"/>
  <c r="G235" i="4"/>
  <c r="J234" i="4"/>
  <c r="F234" i="4"/>
  <c r="L234" i="4" s="1"/>
  <c r="C234" i="4"/>
  <c r="G234" i="4"/>
  <c r="J233" i="4"/>
  <c r="F233" i="4"/>
  <c r="F408" i="4" s="1"/>
  <c r="L409" i="4" s="1"/>
  <c r="C233" i="4"/>
  <c r="G233" i="4"/>
  <c r="J232" i="4"/>
  <c r="G232" i="4"/>
  <c r="F232" i="4"/>
  <c r="F407" i="4" s="1"/>
  <c r="C232" i="4"/>
  <c r="J231" i="4"/>
  <c r="F231" i="4"/>
  <c r="L231" i="4" s="1"/>
  <c r="C231" i="4"/>
  <c r="G231" i="4"/>
  <c r="J230" i="4"/>
  <c r="F230" i="4"/>
  <c r="F405" i="4" s="1"/>
  <c r="C230" i="4"/>
  <c r="G230" i="4"/>
  <c r="J229" i="4"/>
  <c r="G229" i="4"/>
  <c r="F229" i="4"/>
  <c r="F404" i="4" s="1"/>
  <c r="C229" i="4"/>
  <c r="J228" i="4"/>
  <c r="F228" i="4"/>
  <c r="F403" i="4" s="1"/>
  <c r="C228" i="4"/>
  <c r="G228" i="4"/>
  <c r="J227" i="4"/>
  <c r="F227" i="4"/>
  <c r="L227" i="4" s="1"/>
  <c r="C227" i="4"/>
  <c r="G227" i="4"/>
  <c r="J226" i="4"/>
  <c r="G226" i="4"/>
  <c r="F226" i="4"/>
  <c r="F401" i="4" s="1"/>
  <c r="C226" i="4"/>
  <c r="J225" i="4"/>
  <c r="F225" i="4"/>
  <c r="F400" i="4" s="1"/>
  <c r="C225" i="4"/>
  <c r="J224" i="4"/>
  <c r="F224" i="4"/>
  <c r="F399" i="4" s="1"/>
  <c r="C224" i="4"/>
  <c r="J223" i="4"/>
  <c r="G223" i="4"/>
  <c r="F223" i="4"/>
  <c r="F398" i="4" s="1"/>
  <c r="L399" i="4" s="1"/>
  <c r="C223" i="4"/>
  <c r="J222" i="4"/>
  <c r="F222" i="4"/>
  <c r="F397" i="4" s="1"/>
  <c r="C222" i="4"/>
  <c r="G222" i="4"/>
  <c r="J221" i="4"/>
  <c r="G221" i="4"/>
  <c r="F221" i="4"/>
  <c r="F396" i="4" s="1"/>
  <c r="C221" i="4"/>
  <c r="J220" i="4"/>
  <c r="G220" i="4"/>
  <c r="F220" i="4"/>
  <c r="F395" i="4" s="1"/>
  <c r="C220" i="4"/>
  <c r="J219" i="4"/>
  <c r="G219" i="4"/>
  <c r="F219" i="4"/>
  <c r="F394" i="4" s="1"/>
  <c r="C219" i="4"/>
  <c r="J218" i="4"/>
  <c r="G218" i="4"/>
  <c r="F218" i="4"/>
  <c r="F393" i="4" s="1"/>
  <c r="C218" i="4"/>
  <c r="J217" i="4"/>
  <c r="F217" i="4"/>
  <c r="F392" i="4" s="1"/>
  <c r="C217" i="4"/>
  <c r="G217" i="4"/>
  <c r="J216" i="4"/>
  <c r="F216" i="4"/>
  <c r="F391" i="4" s="1"/>
  <c r="L392" i="4" s="1"/>
  <c r="C216" i="4"/>
  <c r="J215" i="4"/>
  <c r="F215" i="4"/>
  <c r="F390" i="4" s="1"/>
  <c r="C215" i="4"/>
  <c r="J214" i="4"/>
  <c r="F214" i="4"/>
  <c r="F389" i="4" s="1"/>
  <c r="C214" i="4"/>
  <c r="G214" i="4"/>
  <c r="J213" i="4"/>
  <c r="F213" i="4"/>
  <c r="L213" i="4" s="1"/>
  <c r="C213" i="4"/>
  <c r="G213" i="4"/>
  <c r="J212" i="4"/>
  <c r="F212" i="4"/>
  <c r="F387" i="4" s="1"/>
  <c r="L388" i="4" s="1"/>
  <c r="C212" i="4"/>
  <c r="J211" i="4"/>
  <c r="F211" i="4"/>
  <c r="F386" i="4" s="1"/>
  <c r="L387" i="4" s="1"/>
  <c r="C211" i="4"/>
  <c r="J210" i="4"/>
  <c r="F210" i="4"/>
  <c r="F385" i="4" s="1"/>
  <c r="L386" i="4" s="1"/>
  <c r="C210" i="4"/>
  <c r="G210" i="4"/>
  <c r="J209" i="4"/>
  <c r="F209" i="4"/>
  <c r="F384" i="4" s="1"/>
  <c r="L385" i="4" s="1"/>
  <c r="C209" i="4"/>
  <c r="G209" i="4"/>
  <c r="J208" i="4"/>
  <c r="G208" i="4"/>
  <c r="F208" i="4"/>
  <c r="F383" i="4" s="1"/>
  <c r="L384" i="4" s="1"/>
  <c r="C208" i="4"/>
  <c r="J207" i="4"/>
  <c r="F207" i="4"/>
  <c r="F382" i="4" s="1"/>
  <c r="C207" i="4"/>
  <c r="J206" i="4"/>
  <c r="F206" i="4"/>
  <c r="F381" i="4" s="1"/>
  <c r="C206" i="4"/>
  <c r="J205" i="4"/>
  <c r="G205" i="4"/>
  <c r="F205" i="4"/>
  <c r="F380" i="4" s="1"/>
  <c r="C205" i="4"/>
  <c r="J204" i="4"/>
  <c r="F204" i="4"/>
  <c r="F379" i="4" s="1"/>
  <c r="C204" i="4"/>
  <c r="G204" i="4"/>
  <c r="J203" i="4"/>
  <c r="F203" i="4"/>
  <c r="L203" i="4" s="1"/>
  <c r="C203" i="4"/>
  <c r="G203" i="4"/>
  <c r="J202" i="4"/>
  <c r="F202" i="4"/>
  <c r="F377" i="4" s="1"/>
  <c r="C202" i="4"/>
  <c r="J201" i="4"/>
  <c r="G201" i="4"/>
  <c r="F201" i="4"/>
  <c r="F376" i="4" s="1"/>
  <c r="L377" i="4" s="1"/>
  <c r="C201" i="4"/>
  <c r="J200" i="4"/>
  <c r="F200" i="4"/>
  <c r="F375" i="4" s="1"/>
  <c r="C200" i="4"/>
  <c r="J199" i="4"/>
  <c r="F199" i="4"/>
  <c r="F374" i="4" s="1"/>
  <c r="L375" i="4" s="1"/>
  <c r="C199" i="4"/>
  <c r="J198" i="4"/>
  <c r="F198" i="4"/>
  <c r="F373" i="4" s="1"/>
  <c r="L374" i="4" s="1"/>
  <c r="C198" i="4"/>
  <c r="G198" i="4"/>
  <c r="J197" i="4"/>
  <c r="F197" i="4"/>
  <c r="F372" i="4" s="1"/>
  <c r="L373" i="4" s="1"/>
  <c r="C197" i="4"/>
  <c r="J196" i="4"/>
  <c r="G196" i="4"/>
  <c r="F196" i="4"/>
  <c r="F371" i="4" s="1"/>
  <c r="L372" i="4" s="1"/>
  <c r="C196" i="4"/>
  <c r="J195" i="4"/>
  <c r="F195" i="4"/>
  <c r="F370" i="4" s="1"/>
  <c r="C195" i="4"/>
  <c r="J194" i="4"/>
  <c r="F194" i="4"/>
  <c r="F369" i="4" s="1"/>
  <c r="L370" i="4" s="1"/>
  <c r="C194" i="4"/>
  <c r="J193" i="4"/>
  <c r="F193" i="4"/>
  <c r="F368" i="4" s="1"/>
  <c r="L369" i="4" s="1"/>
  <c r="C193" i="4"/>
  <c r="G193" i="4"/>
  <c r="J192" i="4"/>
  <c r="G192" i="4"/>
  <c r="F192" i="4"/>
  <c r="F367" i="4" s="1"/>
  <c r="L368" i="4" s="1"/>
  <c r="C192" i="4"/>
  <c r="J191" i="4"/>
  <c r="F191" i="4"/>
  <c r="F366" i="4" s="1"/>
  <c r="C191" i="4"/>
  <c r="J190" i="4"/>
  <c r="G190" i="4"/>
  <c r="F190" i="4"/>
  <c r="F365" i="4" s="1"/>
  <c r="L366" i="4" s="1"/>
  <c r="C190" i="4"/>
  <c r="J189" i="4"/>
  <c r="F189" i="4"/>
  <c r="F364" i="4" s="1"/>
  <c r="L364" i="4" s="1"/>
  <c r="C189" i="4"/>
  <c r="J188" i="4"/>
  <c r="G188" i="4"/>
  <c r="F188" i="4"/>
  <c r="F363" i="4" s="1"/>
  <c r="C188" i="4"/>
  <c r="J187" i="4"/>
  <c r="G187" i="4"/>
  <c r="F187" i="4"/>
  <c r="F362" i="4" s="1"/>
  <c r="C187" i="4"/>
  <c r="J186" i="4"/>
  <c r="F186" i="4"/>
  <c r="F361" i="4" s="1"/>
  <c r="L361" i="4" s="1"/>
  <c r="C186" i="4"/>
  <c r="J185" i="4"/>
  <c r="F185" i="4"/>
  <c r="F360" i="4" s="1"/>
  <c r="L360" i="4" s="1"/>
  <c r="C185" i="4"/>
  <c r="G185" i="4"/>
  <c r="J184" i="4"/>
  <c r="G184" i="4"/>
  <c r="F184" i="4"/>
  <c r="F359" i="4" s="1"/>
  <c r="C184" i="4"/>
  <c r="J183" i="4"/>
  <c r="F183" i="4"/>
  <c r="F358" i="4" s="1"/>
  <c r="L358" i="4" s="1"/>
  <c r="C183" i="4"/>
  <c r="J182" i="4"/>
  <c r="F182" i="4"/>
  <c r="F357" i="4" s="1"/>
  <c r="L357" i="4" s="1"/>
  <c r="C182" i="4"/>
  <c r="J181" i="4"/>
  <c r="G181" i="4"/>
  <c r="F181" i="4"/>
  <c r="F356" i="4" s="1"/>
  <c r="C181" i="4"/>
  <c r="J180" i="4"/>
  <c r="F180" i="4"/>
  <c r="F355" i="4" s="1"/>
  <c r="L355" i="4" s="1"/>
  <c r="C180" i="4"/>
  <c r="J179" i="4"/>
  <c r="G179" i="4"/>
  <c r="F179" i="4"/>
  <c r="F354" i="4" s="1"/>
  <c r="C179" i="4"/>
  <c r="J178" i="4"/>
  <c r="G178" i="4"/>
  <c r="F178" i="4"/>
  <c r="F353" i="4" s="1"/>
  <c r="C178" i="4"/>
  <c r="J177" i="4"/>
  <c r="G177" i="4"/>
  <c r="C177" i="4"/>
  <c r="L363" i="4"/>
  <c r="L362" i="4"/>
  <c r="L359" i="4"/>
  <c r="L356" i="4"/>
  <c r="L354" i="4"/>
  <c r="L353" i="4"/>
  <c r="L351" i="4"/>
  <c r="L350" i="4"/>
  <c r="L349" i="4"/>
  <c r="L345" i="4"/>
  <c r="L342" i="4"/>
  <c r="L292" i="4"/>
  <c r="L289" i="4"/>
  <c r="L285" i="4"/>
  <c r="L280" i="4"/>
  <c r="L274" i="4"/>
  <c r="L271" i="4"/>
  <c r="L268" i="4"/>
  <c r="L265" i="4"/>
  <c r="L263" i="4"/>
  <c r="L262" i="4"/>
  <c r="L261" i="4"/>
  <c r="L250" i="4"/>
  <c r="L247" i="4"/>
  <c r="L243" i="4"/>
  <c r="L238" i="4"/>
  <c r="L232" i="4"/>
  <c r="L229" i="4"/>
  <c r="L226" i="4"/>
  <c r="L223" i="4"/>
  <c r="L221" i="4"/>
  <c r="L220" i="4"/>
  <c r="L219" i="4"/>
  <c r="L218" i="4"/>
  <c r="L208" i="4"/>
  <c r="L205" i="4"/>
  <c r="L201" i="4"/>
  <c r="L196" i="4"/>
  <c r="L192" i="4"/>
  <c r="L190" i="4"/>
  <c r="L188" i="4"/>
  <c r="L187" i="4"/>
  <c r="L184" i="4"/>
  <c r="L117" i="4"/>
  <c r="L114" i="4"/>
  <c r="L110" i="4"/>
  <c r="L105" i="4"/>
  <c r="L99" i="4"/>
  <c r="L96" i="4"/>
  <c r="L93" i="4"/>
  <c r="L90" i="4"/>
  <c r="L88" i="4"/>
  <c r="L87" i="4"/>
  <c r="L86" i="4"/>
  <c r="L75" i="4"/>
  <c r="L72" i="4"/>
  <c r="L68" i="4"/>
  <c r="L63" i="4"/>
  <c r="L57" i="4"/>
  <c r="L54" i="4"/>
  <c r="L51" i="4"/>
  <c r="L48" i="4"/>
  <c r="L46" i="4"/>
  <c r="L45" i="4"/>
  <c r="L44" i="4"/>
  <c r="L43" i="4"/>
  <c r="L33" i="4"/>
  <c r="L30" i="4"/>
  <c r="L26" i="4"/>
  <c r="L21" i="4"/>
  <c r="L17" i="4"/>
  <c r="L15" i="4"/>
  <c r="L13" i="4"/>
  <c r="L12" i="4"/>
  <c r="L9" i="4"/>
  <c r="L6" i="4"/>
  <c r="L4" i="4"/>
  <c r="L3" i="4"/>
  <c r="I176" i="4"/>
  <c r="I175" i="4"/>
  <c r="D176" i="4"/>
  <c r="D175" i="4"/>
  <c r="J176" i="4"/>
  <c r="J175" i="4"/>
  <c r="C176" i="4"/>
  <c r="C175" i="4"/>
  <c r="H176" i="4"/>
  <c r="F176" i="4"/>
  <c r="L176" i="4" s="1"/>
  <c r="B176" i="4"/>
  <c r="H175" i="4"/>
  <c r="F175" i="4"/>
  <c r="L175" i="4" s="1"/>
  <c r="B175" i="4"/>
  <c r="I174" i="4"/>
  <c r="I173" i="4"/>
  <c r="D174" i="4"/>
  <c r="D173" i="4"/>
  <c r="J174" i="4"/>
  <c r="J173" i="4"/>
  <c r="C174" i="4"/>
  <c r="C173" i="4"/>
  <c r="H174" i="4"/>
  <c r="F174" i="4"/>
  <c r="L174" i="4" s="1"/>
  <c r="B174" i="4"/>
  <c r="H173" i="4"/>
  <c r="F173" i="4"/>
  <c r="L173" i="4" s="1"/>
  <c r="B173" i="4"/>
  <c r="J172" i="4"/>
  <c r="J171" i="4"/>
  <c r="I172" i="4"/>
  <c r="I171" i="4"/>
  <c r="C172" i="4"/>
  <c r="D171" i="4"/>
  <c r="D172" i="4"/>
  <c r="H172" i="4"/>
  <c r="F172" i="4"/>
  <c r="L172" i="4" s="1"/>
  <c r="B172" i="4"/>
  <c r="D170" i="4"/>
  <c r="C171" i="4"/>
  <c r="I170" i="4"/>
  <c r="J170" i="4"/>
  <c r="C170" i="4"/>
  <c r="H171" i="4"/>
  <c r="F171" i="4"/>
  <c r="L171" i="4" s="1"/>
  <c r="B171" i="4"/>
  <c r="H170" i="4"/>
  <c r="F170" i="4"/>
  <c r="L170" i="4" s="1"/>
  <c r="B170" i="4"/>
  <c r="J169" i="4"/>
  <c r="I169" i="4"/>
  <c r="H169" i="4"/>
  <c r="F169" i="4"/>
  <c r="L169" i="4" s="1"/>
  <c r="D169" i="4"/>
  <c r="C169" i="4"/>
  <c r="B169" i="4"/>
  <c r="G169" i="4" s="1"/>
  <c r="J127" i="4"/>
  <c r="I127" i="4"/>
  <c r="H127" i="4"/>
  <c r="F127" i="4"/>
  <c r="L127" i="4" s="1"/>
  <c r="D127" i="4"/>
  <c r="C127" i="4"/>
  <c r="B127" i="4"/>
  <c r="G127" i="4" s="1"/>
  <c r="J85" i="4"/>
  <c r="I85" i="4"/>
  <c r="H85" i="4"/>
  <c r="F85" i="4"/>
  <c r="L85" i="4" s="1"/>
  <c r="D85" i="4"/>
  <c r="C85" i="4"/>
  <c r="B85" i="4"/>
  <c r="G85" i="4" s="1"/>
  <c r="B43" i="4"/>
  <c r="C43" i="4"/>
  <c r="D43" i="4"/>
  <c r="F43" i="4"/>
  <c r="G43" i="4"/>
  <c r="H43" i="4"/>
  <c r="I43" i="4"/>
  <c r="J43" i="4"/>
  <c r="F43" i="1"/>
  <c r="G117" i="4"/>
  <c r="G110" i="4"/>
  <c r="G105" i="4"/>
  <c r="G96" i="4"/>
  <c r="G93" i="4"/>
  <c r="G90" i="4"/>
  <c r="G88" i="4"/>
  <c r="G87" i="4"/>
  <c r="G86" i="4"/>
  <c r="G75" i="4"/>
  <c r="G68" i="4"/>
  <c r="G63" i="4"/>
  <c r="G54" i="4"/>
  <c r="G51" i="4"/>
  <c r="G48" i="4"/>
  <c r="G46" i="4"/>
  <c r="G45" i="4"/>
  <c r="G44" i="4"/>
  <c r="G33" i="4"/>
  <c r="G26" i="4"/>
  <c r="G21" i="4"/>
  <c r="G17" i="4"/>
  <c r="G13" i="4"/>
  <c r="G12" i="4"/>
  <c r="G9" i="4"/>
  <c r="G6" i="4"/>
  <c r="G4" i="4"/>
  <c r="G2" i="4"/>
  <c r="G3" i="4"/>
  <c r="B3" i="4"/>
  <c r="C3" i="4"/>
  <c r="D3" i="4"/>
  <c r="F3" i="4"/>
  <c r="H3" i="4"/>
  <c r="I3" i="4"/>
  <c r="J3" i="4"/>
  <c r="B4" i="4"/>
  <c r="C4" i="4"/>
  <c r="D4" i="4"/>
  <c r="F4" i="4"/>
  <c r="H4" i="4"/>
  <c r="I4" i="4"/>
  <c r="J4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28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86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4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28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86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4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2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4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2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2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28" i="4"/>
  <c r="I121" i="4"/>
  <c r="I122" i="4"/>
  <c r="I123" i="4"/>
  <c r="I124" i="4"/>
  <c r="I125" i="4"/>
  <c r="I12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86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44" i="4"/>
  <c r="F33" i="4"/>
  <c r="F34" i="4"/>
  <c r="L34" i="4" s="1"/>
  <c r="F35" i="4"/>
  <c r="L35" i="4" s="1"/>
  <c r="F36" i="4"/>
  <c r="L36" i="4" s="1"/>
  <c r="F37" i="4"/>
  <c r="L37" i="4" s="1"/>
  <c r="F38" i="4"/>
  <c r="L38" i="4" s="1"/>
  <c r="F39" i="4"/>
  <c r="L39" i="4" s="1"/>
  <c r="F40" i="4"/>
  <c r="L40" i="4" s="1"/>
  <c r="F41" i="4"/>
  <c r="L41" i="4" s="1"/>
  <c r="F42" i="4"/>
  <c r="L42" i="4" s="1"/>
  <c r="F44" i="4"/>
  <c r="F45" i="4"/>
  <c r="F46" i="4"/>
  <c r="F47" i="4"/>
  <c r="L47" i="4" s="1"/>
  <c r="F48" i="4"/>
  <c r="F49" i="4"/>
  <c r="L49" i="4" s="1"/>
  <c r="F50" i="4"/>
  <c r="L50" i="4" s="1"/>
  <c r="F51" i="4"/>
  <c r="F52" i="4"/>
  <c r="L52" i="4" s="1"/>
  <c r="F53" i="4"/>
  <c r="L53" i="4" s="1"/>
  <c r="F54" i="4"/>
  <c r="F55" i="4"/>
  <c r="L55" i="4" s="1"/>
  <c r="F56" i="4"/>
  <c r="L56" i="4" s="1"/>
  <c r="F57" i="4"/>
  <c r="F58" i="4"/>
  <c r="L58" i="4" s="1"/>
  <c r="F59" i="4"/>
  <c r="L59" i="4" s="1"/>
  <c r="F60" i="4"/>
  <c r="L60" i="4" s="1"/>
  <c r="F61" i="4"/>
  <c r="L61" i="4" s="1"/>
  <c r="F62" i="4"/>
  <c r="L62" i="4" s="1"/>
  <c r="F63" i="4"/>
  <c r="F64" i="4"/>
  <c r="L64" i="4" s="1"/>
  <c r="F65" i="4"/>
  <c r="L65" i="4" s="1"/>
  <c r="F66" i="4"/>
  <c r="L66" i="4" s="1"/>
  <c r="F67" i="4"/>
  <c r="L67" i="4" s="1"/>
  <c r="F68" i="4"/>
  <c r="F69" i="4"/>
  <c r="L69" i="4" s="1"/>
  <c r="F70" i="4"/>
  <c r="L70" i="4" s="1"/>
  <c r="F71" i="4"/>
  <c r="L71" i="4" s="1"/>
  <c r="F72" i="4"/>
  <c r="F73" i="4"/>
  <c r="L73" i="4" s="1"/>
  <c r="F74" i="4"/>
  <c r="L74" i="4" s="1"/>
  <c r="F75" i="4"/>
  <c r="F76" i="4"/>
  <c r="L76" i="4" s="1"/>
  <c r="F77" i="4"/>
  <c r="L77" i="4" s="1"/>
  <c r="F78" i="4"/>
  <c r="L78" i="4" s="1"/>
  <c r="F79" i="4"/>
  <c r="L79" i="4" s="1"/>
  <c r="F80" i="4"/>
  <c r="L80" i="4" s="1"/>
  <c r="F81" i="4"/>
  <c r="L81" i="4" s="1"/>
  <c r="F82" i="4"/>
  <c r="L82" i="4" s="1"/>
  <c r="F83" i="4"/>
  <c r="L83" i="4" s="1"/>
  <c r="F84" i="4"/>
  <c r="L84" i="4" s="1"/>
  <c r="F86" i="4"/>
  <c r="F87" i="4"/>
  <c r="F88" i="4"/>
  <c r="F89" i="4"/>
  <c r="L89" i="4" s="1"/>
  <c r="F90" i="4"/>
  <c r="F91" i="4"/>
  <c r="L91" i="4" s="1"/>
  <c r="F92" i="4"/>
  <c r="L92" i="4" s="1"/>
  <c r="F93" i="4"/>
  <c r="F94" i="4"/>
  <c r="L94" i="4" s="1"/>
  <c r="F95" i="4"/>
  <c r="L95" i="4" s="1"/>
  <c r="F96" i="4"/>
  <c r="F97" i="4"/>
  <c r="L97" i="4" s="1"/>
  <c r="F98" i="4"/>
  <c r="L98" i="4" s="1"/>
  <c r="F99" i="4"/>
  <c r="F100" i="4"/>
  <c r="L100" i="4" s="1"/>
  <c r="F101" i="4"/>
  <c r="L101" i="4" s="1"/>
  <c r="F102" i="4"/>
  <c r="L102" i="4" s="1"/>
  <c r="F103" i="4"/>
  <c r="L103" i="4" s="1"/>
  <c r="F104" i="4"/>
  <c r="L104" i="4" s="1"/>
  <c r="F105" i="4"/>
  <c r="F106" i="4"/>
  <c r="L106" i="4" s="1"/>
  <c r="F107" i="4"/>
  <c r="L107" i="4" s="1"/>
  <c r="F108" i="4"/>
  <c r="L108" i="4" s="1"/>
  <c r="F109" i="4"/>
  <c r="L109" i="4" s="1"/>
  <c r="F110" i="4"/>
  <c r="F111" i="4"/>
  <c r="L111" i="4" s="1"/>
  <c r="F112" i="4"/>
  <c r="L112" i="4" s="1"/>
  <c r="F113" i="4"/>
  <c r="L113" i="4" s="1"/>
  <c r="F114" i="4"/>
  <c r="F115" i="4"/>
  <c r="L115" i="4" s="1"/>
  <c r="F116" i="4"/>
  <c r="L116" i="4" s="1"/>
  <c r="F117" i="4"/>
  <c r="F118" i="4"/>
  <c r="L118" i="4" s="1"/>
  <c r="F119" i="4"/>
  <c r="L119" i="4" s="1"/>
  <c r="F120" i="4"/>
  <c r="L120" i="4" s="1"/>
  <c r="F121" i="4"/>
  <c r="L121" i="4" s="1"/>
  <c r="F122" i="4"/>
  <c r="L122" i="4" s="1"/>
  <c r="F123" i="4"/>
  <c r="L123" i="4" s="1"/>
  <c r="F124" i="4"/>
  <c r="L124" i="4" s="1"/>
  <c r="F125" i="4"/>
  <c r="L125" i="4" s="1"/>
  <c r="F126" i="4"/>
  <c r="L126" i="4" s="1"/>
  <c r="F128" i="4"/>
  <c r="L128" i="4" s="1"/>
  <c r="F129" i="4"/>
  <c r="L129" i="4" s="1"/>
  <c r="F130" i="4"/>
  <c r="L130" i="4" s="1"/>
  <c r="F131" i="4"/>
  <c r="L131" i="4" s="1"/>
  <c r="F132" i="4"/>
  <c r="L132" i="4" s="1"/>
  <c r="F133" i="4"/>
  <c r="L133" i="4" s="1"/>
  <c r="F134" i="4"/>
  <c r="L134" i="4" s="1"/>
  <c r="F135" i="4"/>
  <c r="L135" i="4" s="1"/>
  <c r="F136" i="4"/>
  <c r="L136" i="4" s="1"/>
  <c r="F137" i="4"/>
  <c r="L137" i="4" s="1"/>
  <c r="F138" i="4"/>
  <c r="L138" i="4" s="1"/>
  <c r="F139" i="4"/>
  <c r="L139" i="4" s="1"/>
  <c r="F140" i="4"/>
  <c r="L140" i="4" s="1"/>
  <c r="F141" i="4"/>
  <c r="L141" i="4" s="1"/>
  <c r="F142" i="4"/>
  <c r="L142" i="4" s="1"/>
  <c r="F143" i="4"/>
  <c r="L143" i="4" s="1"/>
  <c r="F144" i="4"/>
  <c r="L144" i="4" s="1"/>
  <c r="F145" i="4"/>
  <c r="L145" i="4" s="1"/>
  <c r="F146" i="4"/>
  <c r="L146" i="4" s="1"/>
  <c r="F147" i="4"/>
  <c r="L147" i="4" s="1"/>
  <c r="F148" i="4"/>
  <c r="L148" i="4" s="1"/>
  <c r="F149" i="4"/>
  <c r="L149" i="4" s="1"/>
  <c r="F150" i="4"/>
  <c r="L150" i="4" s="1"/>
  <c r="F151" i="4"/>
  <c r="L151" i="4" s="1"/>
  <c r="F152" i="4"/>
  <c r="L152" i="4" s="1"/>
  <c r="F153" i="4"/>
  <c r="L153" i="4" s="1"/>
  <c r="F154" i="4"/>
  <c r="L154" i="4" s="1"/>
  <c r="F155" i="4"/>
  <c r="L155" i="4" s="1"/>
  <c r="F156" i="4"/>
  <c r="L156" i="4" s="1"/>
  <c r="F157" i="4"/>
  <c r="L157" i="4" s="1"/>
  <c r="F158" i="4"/>
  <c r="L158" i="4" s="1"/>
  <c r="F159" i="4"/>
  <c r="L159" i="4" s="1"/>
  <c r="F160" i="4"/>
  <c r="L160" i="4" s="1"/>
  <c r="F161" i="4"/>
  <c r="L161" i="4" s="1"/>
  <c r="F162" i="4"/>
  <c r="L162" i="4" s="1"/>
  <c r="F163" i="4"/>
  <c r="L163" i="4" s="1"/>
  <c r="F164" i="4"/>
  <c r="L164" i="4" s="1"/>
  <c r="F165" i="4"/>
  <c r="L165" i="4" s="1"/>
  <c r="F166" i="4"/>
  <c r="L166" i="4" s="1"/>
  <c r="F167" i="4"/>
  <c r="L167" i="4" s="1"/>
  <c r="F168" i="4"/>
  <c r="L168" i="4" s="1"/>
  <c r="L177" i="4"/>
  <c r="L178" i="4"/>
  <c r="L179" i="4"/>
  <c r="L181" i="4"/>
  <c r="F5" i="4"/>
  <c r="L5" i="4" s="1"/>
  <c r="F6" i="4"/>
  <c r="F7" i="4"/>
  <c r="L7" i="4" s="1"/>
  <c r="F8" i="4"/>
  <c r="L8" i="4" s="1"/>
  <c r="F9" i="4"/>
  <c r="F10" i="4"/>
  <c r="L10" i="4" s="1"/>
  <c r="F11" i="4"/>
  <c r="L11" i="4" s="1"/>
  <c r="F12" i="4"/>
  <c r="F13" i="4"/>
  <c r="F14" i="4"/>
  <c r="L14" i="4" s="1"/>
  <c r="F15" i="4"/>
  <c r="F16" i="4"/>
  <c r="L16" i="4" s="1"/>
  <c r="F17" i="4"/>
  <c r="F18" i="4"/>
  <c r="L18" i="4" s="1"/>
  <c r="F19" i="4"/>
  <c r="L19" i="4" s="1"/>
  <c r="F20" i="4"/>
  <c r="L20" i="4" s="1"/>
  <c r="F21" i="4"/>
  <c r="F22" i="4"/>
  <c r="L22" i="4" s="1"/>
  <c r="F23" i="4"/>
  <c r="L23" i="4" s="1"/>
  <c r="F24" i="4"/>
  <c r="L24" i="4" s="1"/>
  <c r="F25" i="4"/>
  <c r="L25" i="4" s="1"/>
  <c r="F26" i="4"/>
  <c r="F27" i="4"/>
  <c r="L27" i="4" s="1"/>
  <c r="F28" i="4"/>
  <c r="L28" i="4" s="1"/>
  <c r="F29" i="4"/>
  <c r="L29" i="4" s="1"/>
  <c r="F30" i="4"/>
  <c r="F31" i="4"/>
  <c r="L31" i="4" s="1"/>
  <c r="F32" i="4"/>
  <c r="L32" i="4" s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2" i="4"/>
  <c r="L346" i="4" l="1"/>
  <c r="F493" i="4"/>
  <c r="L494" i="4" s="1"/>
  <c r="F497" i="4"/>
  <c r="L498" i="4" s="1"/>
  <c r="F501" i="4"/>
  <c r="L502" i="4" s="1"/>
  <c r="F505" i="4"/>
  <c r="F509" i="4"/>
  <c r="L510" i="4" s="1"/>
  <c r="F492" i="4"/>
  <c r="L493" i="4" s="1"/>
  <c r="F494" i="4"/>
  <c r="L495" i="4" s="1"/>
  <c r="F496" i="4"/>
  <c r="L497" i="4" s="1"/>
  <c r="F498" i="4"/>
  <c r="L499" i="4" s="1"/>
  <c r="F500" i="4"/>
  <c r="L501" i="4" s="1"/>
  <c r="F502" i="4"/>
  <c r="L503" i="4" s="1"/>
  <c r="F504" i="4"/>
  <c r="F506" i="4"/>
  <c r="L507" i="4" s="1"/>
  <c r="F508" i="4"/>
  <c r="L509" i="4" s="1"/>
  <c r="F510" i="4"/>
  <c r="L511" i="4" s="1"/>
  <c r="F512" i="4"/>
  <c r="L513" i="4" s="1"/>
  <c r="F481" i="4"/>
  <c r="L482" i="4" s="1"/>
  <c r="F485" i="4"/>
  <c r="L486" i="4" s="1"/>
  <c r="F489" i="4"/>
  <c r="L490" i="4" s="1"/>
  <c r="F513" i="4"/>
  <c r="L514" i="4" s="1"/>
  <c r="F478" i="4"/>
  <c r="L479" i="4" s="1"/>
  <c r="F480" i="4"/>
  <c r="L481" i="4" s="1"/>
  <c r="F482" i="4"/>
  <c r="L483" i="4" s="1"/>
  <c r="F484" i="4"/>
  <c r="L485" i="4" s="1"/>
  <c r="F486" i="4"/>
  <c r="L487" i="4" s="1"/>
  <c r="F488" i="4"/>
  <c r="L489" i="4" s="1"/>
  <c r="F490" i="4"/>
  <c r="L491" i="4" s="1"/>
  <c r="F514" i="4"/>
  <c r="F516" i="4"/>
  <c r="F518" i="4"/>
  <c r="L519" i="4" s="1"/>
  <c r="F522" i="4"/>
  <c r="F447" i="4"/>
  <c r="F435" i="4"/>
  <c r="F431" i="4"/>
  <c r="F427" i="4"/>
  <c r="L428" i="4" s="1"/>
  <c r="F411" i="4"/>
  <c r="L412" i="4" s="1"/>
  <c r="F476" i="4"/>
  <c r="F472" i="4"/>
  <c r="F468" i="4"/>
  <c r="F456" i="4"/>
  <c r="F452" i="4"/>
  <c r="F448" i="4"/>
  <c r="F444" i="4"/>
  <c r="F432" i="4"/>
  <c r="F428" i="4"/>
  <c r="L429" i="4" s="1"/>
  <c r="F424" i="4"/>
  <c r="F412" i="4"/>
  <c r="F388" i="4"/>
  <c r="F477" i="4"/>
  <c r="L478" i="4" s="1"/>
  <c r="F473" i="4"/>
  <c r="F469" i="4"/>
  <c r="F465" i="4"/>
  <c r="F457" i="4"/>
  <c r="F453" i="4"/>
  <c r="F441" i="4"/>
  <c r="F433" i="4"/>
  <c r="F429" i="4"/>
  <c r="L430" i="4" s="1"/>
  <c r="F409" i="4"/>
  <c r="L410" i="4" s="1"/>
  <c r="F474" i="4"/>
  <c r="F470" i="4"/>
  <c r="F466" i="4"/>
  <c r="F462" i="4"/>
  <c r="F458" i="4"/>
  <c r="F454" i="4"/>
  <c r="F450" i="4"/>
  <c r="F442" i="4"/>
  <c r="F434" i="4"/>
  <c r="L435" i="4" s="1"/>
  <c r="F430" i="4"/>
  <c r="F426" i="4"/>
  <c r="L427" i="4" s="1"/>
  <c r="F406" i="4"/>
  <c r="F402" i="4"/>
  <c r="F378" i="4"/>
  <c r="L222" i="4"/>
  <c r="L270" i="4"/>
  <c r="L286" i="4"/>
  <c r="L198" i="4"/>
  <c r="L185" i="4"/>
  <c r="L193" i="4"/>
  <c r="L246" i="4"/>
  <c r="L284" i="4"/>
  <c r="L239" i="4"/>
  <c r="L241" i="4"/>
  <c r="L242" i="4"/>
  <c r="L209" i="4"/>
  <c r="L217" i="4"/>
  <c r="L233" i="4"/>
  <c r="L288" i="4"/>
  <c r="L235" i="4"/>
  <c r="L276" i="4"/>
  <c r="L296" i="4"/>
  <c r="L300" i="4"/>
  <c r="L304" i="4"/>
  <c r="L308" i="4"/>
  <c r="L312" i="4"/>
  <c r="L316" i="4"/>
  <c r="L320" i="4"/>
  <c r="L324" i="4"/>
  <c r="L328" i="4"/>
  <c r="L332" i="4"/>
  <c r="L336" i="4"/>
  <c r="L340" i="4"/>
  <c r="L344" i="4"/>
  <c r="L348" i="4"/>
  <c r="L230" i="4"/>
  <c r="L245" i="4"/>
  <c r="L210" i="4"/>
  <c r="L214" i="4"/>
  <c r="G183" i="4"/>
  <c r="L183" i="4" s="1"/>
  <c r="G191" i="4"/>
  <c r="L191" i="4" s="1"/>
  <c r="G197" i="4"/>
  <c r="L197" i="4" s="1"/>
  <c r="G202" i="4"/>
  <c r="L202" i="4" s="1"/>
  <c r="G207" i="4"/>
  <c r="L207" i="4" s="1"/>
  <c r="G212" i="4"/>
  <c r="L212" i="4" s="1"/>
  <c r="G216" i="4"/>
  <c r="L216" i="4" s="1"/>
  <c r="G225" i="4"/>
  <c r="L225" i="4" s="1"/>
  <c r="L240" i="4"/>
  <c r="G182" i="4"/>
  <c r="L182" i="4" s="1"/>
  <c r="G189" i="4"/>
  <c r="L189" i="4" s="1"/>
  <c r="G195" i="4"/>
  <c r="L195" i="4" s="1"/>
  <c r="G200" i="4"/>
  <c r="L200" i="4" s="1"/>
  <c r="L204" i="4"/>
  <c r="G206" i="4"/>
  <c r="L206" i="4" s="1"/>
  <c r="G211" i="4"/>
  <c r="L211" i="4" s="1"/>
  <c r="G215" i="4"/>
  <c r="L215" i="4" s="1"/>
  <c r="G224" i="4"/>
  <c r="L224" i="4" s="1"/>
  <c r="L228" i="4"/>
  <c r="L244" i="4"/>
  <c r="G180" i="4"/>
  <c r="L180" i="4" s="1"/>
  <c r="G186" i="4"/>
  <c r="L186" i="4" s="1"/>
  <c r="G194" i="4"/>
  <c r="L194" i="4" s="1"/>
  <c r="G199" i="4"/>
  <c r="L199" i="4" s="1"/>
  <c r="L248" i="4"/>
  <c r="L264" i="4"/>
  <c r="G176" i="4"/>
  <c r="G175" i="4"/>
  <c r="G174" i="4"/>
  <c r="G173" i="4"/>
  <c r="G172" i="4"/>
  <c r="G171" i="4"/>
  <c r="G170" i="4"/>
  <c r="G42" i="4"/>
  <c r="G38" i="4"/>
  <c r="G34" i="4"/>
  <c r="G30" i="4"/>
  <c r="G22" i="4"/>
  <c r="G83" i="4"/>
  <c r="G79" i="4"/>
  <c r="G18" i="4"/>
  <c r="G14" i="4"/>
  <c r="G10" i="4"/>
  <c r="G71" i="4"/>
  <c r="G67" i="4"/>
  <c r="G59" i="4"/>
  <c r="G55" i="4"/>
  <c r="G47" i="4"/>
  <c r="G128" i="4"/>
  <c r="G165" i="4"/>
  <c r="G161" i="4"/>
  <c r="G157" i="4"/>
  <c r="G153" i="4"/>
  <c r="G149" i="4"/>
  <c r="G145" i="4"/>
  <c r="G141" i="4"/>
  <c r="G137" i="4"/>
  <c r="G133" i="4"/>
  <c r="G129" i="4"/>
  <c r="G126" i="4"/>
  <c r="G122" i="4"/>
  <c r="G118" i="4"/>
  <c r="G114" i="4"/>
  <c r="G106" i="4"/>
  <c r="G102" i="4"/>
  <c r="G98" i="4"/>
  <c r="G94" i="4"/>
  <c r="G41" i="4"/>
  <c r="G37" i="4"/>
  <c r="G29" i="4"/>
  <c r="G25" i="4"/>
  <c r="G5" i="4"/>
  <c r="G82" i="4"/>
  <c r="G78" i="4"/>
  <c r="G74" i="4"/>
  <c r="G70" i="4"/>
  <c r="G66" i="4"/>
  <c r="G62" i="4"/>
  <c r="G58" i="4"/>
  <c r="G50" i="4"/>
  <c r="G125" i="4"/>
  <c r="G121" i="4"/>
  <c r="G113" i="4"/>
  <c r="G109" i="4"/>
  <c r="G101" i="4"/>
  <c r="G97" i="4"/>
  <c r="G89" i="4"/>
  <c r="G168" i="4"/>
  <c r="G164" i="4"/>
  <c r="G160" i="4"/>
  <c r="G156" i="4"/>
  <c r="G152" i="4"/>
  <c r="G148" i="4"/>
  <c r="G144" i="4"/>
  <c r="G140" i="4"/>
  <c r="G136" i="4"/>
  <c r="G132" i="4"/>
  <c r="G40" i="4"/>
  <c r="G36" i="4"/>
  <c r="G32" i="4"/>
  <c r="G28" i="4"/>
  <c r="G24" i="4"/>
  <c r="G20" i="4"/>
  <c r="G16" i="4"/>
  <c r="G8" i="4"/>
  <c r="G81" i="4"/>
  <c r="G77" i="4"/>
  <c r="G73" i="4"/>
  <c r="G69" i="4"/>
  <c r="G65" i="4"/>
  <c r="G61" i="4"/>
  <c r="G57" i="4"/>
  <c r="G53" i="4"/>
  <c r="G49" i="4"/>
  <c r="G124" i="4"/>
  <c r="G120" i="4"/>
  <c r="G116" i="4"/>
  <c r="G112" i="4"/>
  <c r="G108" i="4"/>
  <c r="G104" i="4"/>
  <c r="G100" i="4"/>
  <c r="G92" i="4"/>
  <c r="G167" i="4"/>
  <c r="G163" i="4"/>
  <c r="G159" i="4"/>
  <c r="G155" i="4"/>
  <c r="G151" i="4"/>
  <c r="G147" i="4"/>
  <c r="G143" i="4"/>
  <c r="G139" i="4"/>
  <c r="G135" i="4"/>
  <c r="G131" i="4"/>
  <c r="G39" i="4"/>
  <c r="G35" i="4"/>
  <c r="G31" i="4"/>
  <c r="G27" i="4"/>
  <c r="G23" i="4"/>
  <c r="G19" i="4"/>
  <c r="G15" i="4"/>
  <c r="G11" i="4"/>
  <c r="G7" i="4"/>
  <c r="G84" i="4"/>
  <c r="G80" i="4"/>
  <c r="G76" i="4"/>
  <c r="G72" i="4"/>
  <c r="G64" i="4"/>
  <c r="G60" i="4"/>
  <c r="G56" i="4"/>
  <c r="G52" i="4"/>
  <c r="G123" i="4"/>
  <c r="G119" i="4"/>
  <c r="G115" i="4"/>
  <c r="G111" i="4"/>
  <c r="G107" i="4"/>
  <c r="G103" i="4"/>
  <c r="G99" i="4"/>
  <c r="G95" i="4"/>
  <c r="G91" i="4"/>
  <c r="G166" i="4"/>
  <c r="G162" i="4"/>
  <c r="G158" i="4"/>
  <c r="G154" i="4"/>
  <c r="G150" i="4"/>
  <c r="G146" i="4"/>
  <c r="G142" i="4"/>
  <c r="G138" i="4"/>
  <c r="G134" i="4"/>
  <c r="G130" i="4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<sst xmlns="http://schemas.openxmlformats.org/spreadsheetml/2006/main" count="380" uniqueCount="144">
  <si>
    <t>Modules</t>
  </si>
  <si>
    <t>View</t>
  </si>
  <si>
    <t>Realtor,AgentAssistant</t>
  </si>
  <si>
    <t>RealtorDashboard</t>
  </si>
  <si>
    <t>RealtorOfficeEvents</t>
  </si>
  <si>
    <t>RealtorOfficeResources</t>
  </si>
  <si>
    <t>RealtorOfficeMessages</t>
  </si>
  <si>
    <t>RealtorLeads</t>
  </si>
  <si>
    <t>RealtorContacts</t>
  </si>
  <si>
    <t>RealtorClients</t>
  </si>
  <si>
    <t>RealtorActivities</t>
  </si>
  <si>
    <t>RealtorTasks</t>
  </si>
  <si>
    <t>RealtorCalendar</t>
  </si>
  <si>
    <t>RealtorAppointments</t>
  </si>
  <si>
    <t>RealtorNotes</t>
  </si>
  <si>
    <t>RealtorLeadsDashboard</t>
  </si>
  <si>
    <t>RealtorContactsDashboard</t>
  </si>
  <si>
    <t>RealtorManageContacts</t>
  </si>
  <si>
    <t>View,Add,Edit,Delete</t>
  </si>
  <si>
    <t>RealtorClientsDashboard</t>
  </si>
  <si>
    <t>View,Add,Edit,Delete,ConvertToClient</t>
  </si>
  <si>
    <t>View,Add,Edit,Delete,ConvertToClient,ConvertToContact</t>
  </si>
  <si>
    <t>View,Send,Reply</t>
  </si>
  <si>
    <t>RealtorSettings</t>
  </si>
  <si>
    <t>RealtorEmailTemplates</t>
  </si>
  <si>
    <t>RealtorEmailComposer</t>
  </si>
  <si>
    <t>RealtorPreConsProjects</t>
  </si>
  <si>
    <t>RealtorPreConsBuilders</t>
  </si>
  <si>
    <t>RealtorPreConsLandingPages</t>
  </si>
  <si>
    <t>RealtorSalesReports</t>
  </si>
  <si>
    <t>RealtorRevenueReports</t>
  </si>
  <si>
    <t>RealtorLeadsActivities</t>
  </si>
  <si>
    <t>RealtorClientProfile</t>
  </si>
  <si>
    <t>View,Edit,Delete</t>
  </si>
  <si>
    <t>RealtorClientDocuments</t>
  </si>
  <si>
    <t>RealtorClientMessages</t>
  </si>
  <si>
    <t>RealtorClientAppointments</t>
  </si>
  <si>
    <t>RealtorClientBuyerQuesions</t>
  </si>
  <si>
    <t>RealtorClientBuyerShowings</t>
  </si>
  <si>
    <t>RealtorClientBuyerPreferences</t>
  </si>
  <si>
    <t>RealtorClientBuyerClosing</t>
  </si>
  <si>
    <t>RealtorClientBuyerChecklist</t>
  </si>
  <si>
    <t>RealtoClientSellerShowings</t>
  </si>
  <si>
    <t>RealtoClientSellerProperties</t>
  </si>
  <si>
    <t>RealtoClientSellerOpenhouses</t>
  </si>
  <si>
    <t>RealtoClientSellerClosing</t>
  </si>
  <si>
    <t>RealtoClientSellerChecklists</t>
  </si>
  <si>
    <t>RealtorClientInvestorPreferences</t>
  </si>
  <si>
    <t>RealtorCampaign</t>
  </si>
  <si>
    <t>Id</t>
  </si>
  <si>
    <t>CreatedBy</t>
  </si>
  <si>
    <t>CreatedDate</t>
  </si>
  <si>
    <t>LastModifiedBy</t>
  </si>
  <si>
    <t>LastModifiedDate</t>
  </si>
  <si>
    <t>PermTypeId</t>
  </si>
  <si>
    <t>PermTypeTitle</t>
  </si>
  <si>
    <t>IsActive</t>
  </si>
  <si>
    <t>FE98F549-E790-4E9F-AA16-18C2292A2EE9</t>
  </si>
  <si>
    <t>Add</t>
  </si>
  <si>
    <t>NULL</t>
  </si>
  <si>
    <t>44B22D22-4068-458B-BA1F-0CF67A56A349</t>
  </si>
  <si>
    <t>Edit</t>
  </si>
  <si>
    <t>E896FD44-4139-4C3B-8AC6-137B22B720BD</t>
  </si>
  <si>
    <t>Delete</t>
  </si>
  <si>
    <t>07EF5D1C-EA3A-4F03-B161-078F9A491874</t>
  </si>
  <si>
    <t>86E79726-E996-4B77-8F1F-7F5E52F47F52</t>
  </si>
  <si>
    <t>ConvertToClient</t>
  </si>
  <si>
    <t>758F8A0E-0294-48A5-9AD6-B76E7C50FA61</t>
  </si>
  <si>
    <t>ConvertToContact</t>
  </si>
  <si>
    <t>8B1314A4-8BC3-4D6F-9A64-C560741FF995</t>
  </si>
  <si>
    <t>Send</t>
  </si>
  <si>
    <t>DACF54E0-C21B-4F29-A85E-72637A67CC08</t>
  </si>
  <si>
    <t>Reply</t>
  </si>
  <si>
    <t>Client</t>
  </si>
  <si>
    <t>17F1EAE5-DDEE-47CD-B7DD-1E27CA02CA51</t>
  </si>
  <si>
    <t>Admin</t>
  </si>
  <si>
    <t>6CF1265D-9A7C-4DF6-A729-2FD5A524CAAC</t>
  </si>
  <si>
    <t>Broker</t>
  </si>
  <si>
    <t>F43E93CC-1FF3-4FBD-B7BB-EB7D145EF593</t>
  </si>
  <si>
    <t>BrokerAgent</t>
  </si>
  <si>
    <t>A9C73E14-DC10-4B49-A1D9-F4749BE04E8E</t>
  </si>
  <si>
    <t>Realtor</t>
  </si>
  <si>
    <t>129CCA87-19C9-43FD-B6BF-6C5F348F80F3</t>
  </si>
  <si>
    <t>RealtorAssistant</t>
  </si>
  <si>
    <t>FE1AA696-95C3-45EE-965E-244BA77D4B9C</t>
  </si>
  <si>
    <t>BrokerAssistant</t>
  </si>
  <si>
    <t>UserRoleId</t>
  </si>
  <si>
    <t>UserRoleTitle</t>
  </si>
  <si>
    <t>UserRoleModulePermissionId</t>
  </si>
  <si>
    <t>UserRoleModulePermissionTitle</t>
  </si>
  <si>
    <t>ModuleId</t>
  </si>
  <si>
    <t>PermissionId</t>
  </si>
  <si>
    <t>IsAllowed</t>
  </si>
  <si>
    <t>ModuleTitle</t>
  </si>
  <si>
    <t>AllowedPermissions</t>
  </si>
  <si>
    <t>AllowedRoles</t>
  </si>
  <si>
    <t>IsLicensedBased</t>
  </si>
  <si>
    <t>IsPermissionBased</t>
  </si>
  <si>
    <t>Client-Dashboard</t>
  </si>
  <si>
    <t>BE3C3FE9-04F0-4D1F-81EF-25F58980479E</t>
  </si>
  <si>
    <t>A02E8DDA-CA72-42A7-9BDE-C4FC691BE2A4</t>
  </si>
  <si>
    <t>DD9F5ACE-036B-40C8-AA1B-3C2BEBF2563B</t>
  </si>
  <si>
    <t>357FEFAE-D0BD-4C0C-A267-03CD0F24C586</t>
  </si>
  <si>
    <t>EC4505E1-FB47-4272-A077-56FCB2A375AF</t>
  </si>
  <si>
    <t>F55ED16D-753A-4BC9-B476-69957D9C9467</t>
  </si>
  <si>
    <t>84546DDC-768D-4D27-8DE6-251FCC842066</t>
  </si>
  <si>
    <t>EDFCC77A-E077-420D-A1E6-4861B3B8B860</t>
  </si>
  <si>
    <t>DD76B800-82C4-4B90-9DF4-2688246EEE8F</t>
  </si>
  <si>
    <t>385CE4F9-A648-4903-A0CC-0A05B90D21FF</t>
  </si>
  <si>
    <t>7554AA6B-7D6F-455A-AA3A-41ABDEE24D09</t>
  </si>
  <si>
    <t>3497FC59-8C4E-47F5-A574-6BCFD64E85C8</t>
  </si>
  <si>
    <t>92350427-AF6E-48ED-8C6A-F53A518546C9</t>
  </si>
  <si>
    <t>2DB3AC51-909F-4084-8E62-9E416B0497C3</t>
  </si>
  <si>
    <t>D8058736-22FF-4B5B-BC2B-9ACF889672DA</t>
  </si>
  <si>
    <t>EC85CC1F-5EB9-4A83-A517-AC0DA5B1C3D0</t>
  </si>
  <si>
    <t>E00A0617-2AC1-48C4-8C33-64DDCF244C21</t>
  </si>
  <si>
    <t>E7153C2B-A6CD-40B4-8F38-5B7F4EB7B6EB</t>
  </si>
  <si>
    <t>00F32A1F-7A4B-4ABD-84F1-6356F0ED499C</t>
  </si>
  <si>
    <t>1C3DE9CE-B4A1-4432-9C26-E1A170CB968C</t>
  </si>
  <si>
    <t>0E853584-F55A-4AE5-8D8B-1CE708FADBD8</t>
  </si>
  <si>
    <t>4318C1F3-C3C7-4D17-AE0B-A35AD6A06A5D</t>
  </si>
  <si>
    <t>D37A497D-49D2-477D-89A6-51C2A087DF7A</t>
  </si>
  <si>
    <t>5A89C017-1472-4EE7-B78D-B611052623D2</t>
  </si>
  <si>
    <t>77EBF2D6-39EC-4BD5-83FE-ADA30D8B51B5</t>
  </si>
  <si>
    <t>88D20978-2969-4EA5-8C98-EE8565383689</t>
  </si>
  <si>
    <t>91734CC6-40FD-43FD-A8CC-CC4DC3E3F4CB</t>
  </si>
  <si>
    <t>55416C69-6171-4B5A-994F-A7BA36D77B76</t>
  </si>
  <si>
    <t>1F9BEB47-2161-4222-A411-709EB5E23001</t>
  </si>
  <si>
    <t>264290D8-9265-4421-8D7E-CE4227DF7ED2</t>
  </si>
  <si>
    <t>22E705C4-7C57-44CE-A9A3-EB1F76EE57F3</t>
  </si>
  <si>
    <t>9B2C872F-4049-4823-A6BF-3359D60F5198</t>
  </si>
  <si>
    <t>CA3B280F-20F0-448A-9150-BDDF9629FAAC</t>
  </si>
  <si>
    <t>549668E7-53FD-4A02-A069-6C48B1EEE9DC</t>
  </si>
  <si>
    <t>030AF196-CE9D-4BE4-8523-FD329690CB9D</t>
  </si>
  <si>
    <t>F7185417-003D-4740-8545-AA378035FC6C</t>
  </si>
  <si>
    <t>28CA3028-971A-424D-A4FE-E9C2067B2B3B</t>
  </si>
  <si>
    <t>72A25D6B-2BA1-4253-8B9F-433152C58CC6</t>
  </si>
  <si>
    <t>CD4B22F8-A422-4E5B-832C-6DEE5DF288C0</t>
  </si>
  <si>
    <t>CAA1F4CF-F2AB-4CA4-8C80-59D38FB48355</t>
  </si>
  <si>
    <t>F914C1CC-8567-4750-BBC5-6F39773D941D</t>
  </si>
  <si>
    <t>UserAgent</t>
  </si>
  <si>
    <t>Permission</t>
  </si>
  <si>
    <t>Module</t>
  </si>
  <si>
    <t>RealtorClientSellerQuesions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</si>
</sst>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A2FCA2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7" fontId="0" fillId="0" borderId="0" xfId="0" applyNumberFormat="1"/>
    <xf numFmtId="11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tabSelected="1" topLeftCell="A25" workbookViewId="0">
      <selection activeCell="B15" sqref="B15"/>
    </sheetView>
  </sheetViews>
  <sheetFormatPr defaultRowHeight="14.4" x14ac:dyDescent="0.3"/>
  <cols>
    <col min="2" max="2" width="25.21875" customWidth="1"/>
    <col min="3" max="3" width="32.5546875" customWidth="1"/>
    <col min="4" max="4" width="21.88671875" customWidth="1"/>
  </cols>
  <sheetData>
    <row r="1" spans="2:6" x14ac:dyDescent="0.3">
      <c r="B1" t="s">
        <v>0</v>
      </c>
    </row>
    <row r="2" spans="2:6" x14ac:dyDescent="0.3">
      <c r="B2" t="s">
        <v>3</v>
      </c>
      <c r="C2" t="s">
        <v>1</v>
      </c>
      <c r="D2" t="s">
        <v>2</v>
      </c>
      <c r="F2" t="str">
        <f>"{
  ""moduleId"": ""3fa85f64-5717-4562-b3fc-2c963f66afa6"",
  ""moduleTitle"": """&amp;B2&amp;""",
  ""allowedPermissions"": """&amp;C2&amp;""",
  ""allowedRoles"": """&amp;D2&amp;""",
  ""isPermissionBased"": true,
  ""isLicensedBased"": true,
  ""isActive"": true
}"</f>
        <v>{
  "moduleId": "3fa85f64-5717-4562-b3fc-2c963f66afa6",
  "moduleTitle": "RealtorDashboard",
  "allowedPermissions": "View",
  "allowedRoles": "Realtor,AgentAssistant",
  "isPermissionBased": true,
  "isLicensedBased": true,
  "isActive": true
}</v>
      </c>
    </row>
    <row r="3" spans="2:6" x14ac:dyDescent="0.3">
      <c r="B3" t="s">
        <v>29</v>
      </c>
      <c r="C3" t="s">
        <v>1</v>
      </c>
      <c r="D3" t="s">
        <v>2</v>
      </c>
      <c r="F3" t="str">
        <f t="shared" ref="F3:F42" si="0">"{
  ""moduleId"": ""3fa85f64-5717-4562-b3fc-2c963f66afa6"",
  ""moduleTitle"": """&amp;B3&amp;""",
  ""allowedPermissions"": """&amp;C3&amp;""",
  ""allowedRoles"": """&amp;D3&amp;""",
  ""isPermissionBased"": true,
  ""isLicensedBased"": true,
  ""isActive"": true
}"</f>
        <v>{
  "moduleId": "3fa85f64-5717-4562-b3fc-2c963f66afa6",
  "moduleTitle": "RealtorSalesReports",
  "allowedPermissions": "View",
  "allowedRoles": "Realtor,AgentAssistant",
  "isPermissionBased": true,
  "isLicensedBased": true,
  "isActive": true
}</v>
      </c>
    </row>
    <row r="4" spans="2:6" x14ac:dyDescent="0.3">
      <c r="B4" t="s">
        <v>30</v>
      </c>
      <c r="C4" t="s">
        <v>1</v>
      </c>
      <c r="D4" t="s">
        <v>2</v>
      </c>
      <c r="F4" t="str">
        <f t="shared" si="0"/>
        <v>{
  "moduleId": "3fa85f64-5717-4562-b3fc-2c963f66afa6",
  "moduleTitle": "RealtorRevenueReports",
  "allowedPermissions": "View",
  "allowedRoles": "Realtor,AgentAssistant",
  "isPermissionBased": true,
  "isLicensedBased": true,
  "isActive": true
}</v>
      </c>
    </row>
    <row r="5" spans="2:6" x14ac:dyDescent="0.3">
      <c r="B5" t="s">
        <v>7</v>
      </c>
      <c r="C5" t="s">
        <v>21</v>
      </c>
      <c r="D5" t="s">
        <v>2</v>
      </c>
      <c r="F5" t="str">
        <f t="shared" si="0"/>
        <v>{
  "moduleId": "3fa85f64-5717-4562-b3fc-2c963f66afa6",
  "moduleTitle": "RealtorLeads",
  "allowedPermissions": "View,Add,Edit,Delete,ConvertToClient,ConvertToContact",
  "allowedRoles": "Realtor,AgentAssistant",
  "isPermissionBased": true,
  "isLicensedBased": true,
  "isActive": true
}</v>
      </c>
    </row>
    <row r="6" spans="2:6" x14ac:dyDescent="0.3">
      <c r="B6" t="s">
        <v>15</v>
      </c>
      <c r="C6" t="s">
        <v>1</v>
      </c>
      <c r="D6" t="s">
        <v>2</v>
      </c>
      <c r="F6" t="str">
        <f t="shared" si="0"/>
        <v>{
  "moduleId": "3fa85f64-5717-4562-b3fc-2c963f66afa6",
  "moduleTitle": "RealtorLeadsDashboard",
  "allowedPermissions": "View",
  "allowedRoles": "Realtor,AgentAssistant",
  "isPermissionBased": true,
  "isLicensedBased": true,
  "isActive": true
}</v>
      </c>
    </row>
    <row r="7" spans="2:6" x14ac:dyDescent="0.3">
      <c r="B7" t="s">
        <v>31</v>
      </c>
      <c r="C7" t="s">
        <v>18</v>
      </c>
      <c r="D7" t="s">
        <v>2</v>
      </c>
      <c r="F7" t="str">
        <f t="shared" si="0"/>
        <v>{
  "moduleId": "3fa85f64-5717-4562-b3fc-2c963f66afa6",
  "moduleTitle": "RealtorLeadsActivities",
  "allowedPermissions": "View,Add,Edit,Delete",
  "allowedRoles": "Realtor,AgentAssistant",
  "isPermissionBased": true,
  "isLicensedBased": true,
  "isActive": true
}</v>
      </c>
    </row>
    <row r="8" spans="2:6" x14ac:dyDescent="0.3">
      <c r="B8" t="s">
        <v>8</v>
      </c>
      <c r="C8" t="s">
        <v>20</v>
      </c>
      <c r="D8" t="s">
        <v>2</v>
      </c>
      <c r="F8" t="str">
        <f t="shared" si="0"/>
        <v>{
  "moduleId": "3fa85f64-5717-4562-b3fc-2c963f66afa6",
  "moduleTitle": "RealtorContacts",
  "allowedPermissions": "View,Add,Edit,Delete,ConvertToClient",
  "allowedRoles": "Realtor,AgentAssistant",
  "isPermissionBased": true,
  "isLicensedBased": true,
  "isActive": true
}</v>
      </c>
    </row>
    <row r="9" spans="2:6" x14ac:dyDescent="0.3">
      <c r="B9" t="s">
        <v>16</v>
      </c>
      <c r="C9" t="s">
        <v>1</v>
      </c>
      <c r="D9" t="s">
        <v>2</v>
      </c>
      <c r="F9" t="str">
        <f t="shared" si="0"/>
        <v>{
  "moduleId": "3fa85f64-5717-4562-b3fc-2c963f66afa6",
  "moduleTitle": "RealtorContactsDashboard",
  "allowedPermissions": "View",
  "allowedRoles": "Realtor,AgentAssistant",
  "isPermissionBased": true,
  "isLicensedBased": true,
  "isActive": true
}</v>
      </c>
    </row>
    <row r="10" spans="2:6" x14ac:dyDescent="0.3">
      <c r="B10" t="s">
        <v>17</v>
      </c>
      <c r="C10" t="s">
        <v>18</v>
      </c>
      <c r="D10" t="s">
        <v>2</v>
      </c>
      <c r="F10" t="str">
        <f t="shared" si="0"/>
        <v>{
  "moduleId": "3fa85f64-5717-4562-b3fc-2c963f66afa6",
  "moduleTitle": "RealtorManageContacts",
  "allowedPermissions": "View,Add,Edit,Delete",
  "allowedRoles": "Realtor,AgentAssistant",
  "isPermissionBased": true,
  "isLicensedBased": true,
  "isActive": true
}</v>
      </c>
    </row>
    <row r="11" spans="2:6" x14ac:dyDescent="0.3">
      <c r="B11" t="s">
        <v>9</v>
      </c>
      <c r="C11" t="s">
        <v>18</v>
      </c>
      <c r="D11" t="s">
        <v>2</v>
      </c>
      <c r="F11" t="str">
        <f t="shared" si="0"/>
        <v>{
  "moduleId": "3fa85f64-5717-4562-b3fc-2c963f66afa6",
  "moduleTitle": "RealtorClients",
  "allowedPermissions": "View,Add,Edit,Delete",
  "allowedRoles": "Realtor,AgentAssistant",
  "isPermissionBased": true,
  "isLicensedBased": true,
  "isActive": true
}</v>
      </c>
    </row>
    <row r="12" spans="2:6" x14ac:dyDescent="0.3">
      <c r="B12" t="s">
        <v>19</v>
      </c>
      <c r="C12" t="s">
        <v>1</v>
      </c>
      <c r="D12" t="s">
        <v>2</v>
      </c>
      <c r="F12" t="str">
        <f t="shared" si="0"/>
        <v>{
  "moduleId": "3fa85f64-5717-4562-b3fc-2c963f66afa6",
  "moduleTitle": "RealtorClientsDashboard",
  "allowedPermissions": "View",
  "allowedRoles": "Realtor,AgentAssistant",
  "isPermissionBased": true,
  "isLicensedBased": true,
  "isActive": true
}</v>
      </c>
    </row>
    <row r="13" spans="2:6" x14ac:dyDescent="0.3">
      <c r="B13" t="s">
        <v>32</v>
      </c>
      <c r="C13" t="s">
        <v>33</v>
      </c>
      <c r="D13" t="s">
        <v>2</v>
      </c>
      <c r="F13" t="str">
        <f t="shared" si="0"/>
        <v>{
  "moduleId": "3fa85f64-5717-4562-b3fc-2c963f66afa6",
  "moduleTitle": "RealtorClientProfile",
  "allowedPermissions": "View,Edit,Delete",
  "allowedRoles": "Realtor,AgentAssistant",
  "isPermissionBased": true,
  "isLicensedBased": true,
  "isActive": true
}</v>
      </c>
    </row>
    <row r="14" spans="2:6" x14ac:dyDescent="0.3">
      <c r="B14" t="s">
        <v>34</v>
      </c>
      <c r="C14" t="s">
        <v>18</v>
      </c>
      <c r="D14" t="s">
        <v>2</v>
      </c>
      <c r="F14" t="str">
        <f t="shared" si="0"/>
        <v>{
  "moduleId": "3fa85f64-5717-4562-b3fc-2c963f66afa6",
  "moduleTitle": "RealtorClientDocuments",
  "allowedPermissions": "View,Add,Edit,Delete",
  "allowedRoles": "Realtor,AgentAssistant",
  "isPermissionBased": true,
  "isLicensedBased": true,
  "isActive": true
}</v>
      </c>
    </row>
    <row r="15" spans="2:6" x14ac:dyDescent="0.3">
      <c r="B15" t="s">
        <v>35</v>
      </c>
      <c r="C15" t="s">
        <v>22</v>
      </c>
      <c r="D15" t="s">
        <v>2</v>
      </c>
      <c r="F15" t="str">
        <f t="shared" si="0"/>
        <v>{
  "moduleId": "3fa85f64-5717-4562-b3fc-2c963f66afa6",
  "moduleTitle": "RealtorClientMessages",
  "allowedPermissions": "View,Send,Reply",
  "allowedRoles": "Realtor,AgentAssistant",
  "isPermissionBased": true,
  "isLicensedBased": true,
  "isActive": true
}</v>
      </c>
    </row>
    <row r="16" spans="2:6" x14ac:dyDescent="0.3">
      <c r="B16" t="s">
        <v>36</v>
      </c>
      <c r="C16" t="s">
        <v>18</v>
      </c>
      <c r="D16" t="s">
        <v>2</v>
      </c>
      <c r="F16" t="str">
        <f t="shared" si="0"/>
        <v>{
  "moduleId": "3fa85f64-5717-4562-b3fc-2c963f66afa6",
  "moduleTitle": "RealtorClientAppointments",
  "allowedPermissions": "View,Add,Edit,Delete",
  "allowedRoles": "Realtor,AgentAssistant",
  "isPermissionBased": true,
  "isLicensedBased": true,
  "isActive": true
}</v>
      </c>
    </row>
    <row r="17" spans="2:6" x14ac:dyDescent="0.3">
      <c r="B17" t="s">
        <v>37</v>
      </c>
      <c r="C17" t="s">
        <v>33</v>
      </c>
      <c r="D17" t="s">
        <v>2</v>
      </c>
      <c r="F17" t="str">
        <f t="shared" si="0"/>
        <v>{
  "moduleId": "3fa85f64-5717-4562-b3fc-2c963f66afa6",
  "moduleTitle": "RealtorClientBuyerQuesions",
  "allowedPermissions": "View,Edit,Delete",
  "allowedRoles": "Realtor,AgentAssistant",
  "isPermissionBased": true,
  "isLicensedBased": true,
  "isActive": true
}</v>
      </c>
    </row>
    <row r="18" spans="2:6" x14ac:dyDescent="0.3">
      <c r="B18" t="s">
        <v>38</v>
      </c>
      <c r="C18" t="s">
        <v>18</v>
      </c>
      <c r="D18" t="s">
        <v>2</v>
      </c>
      <c r="F18" t="str">
        <f t="shared" si="0"/>
        <v>{
  "moduleId": "3fa85f64-5717-4562-b3fc-2c963f66afa6",
  "moduleTitle": "RealtorClientBuyerShowings",
  "allowedPermissions": "View,Add,Edit,Delete",
  "allowedRoles": "Realtor,AgentAssistant",
  "isPermissionBased": true,
  "isLicensedBased": true,
  "isActive": true
}</v>
      </c>
    </row>
    <row r="19" spans="2:6" x14ac:dyDescent="0.3">
      <c r="B19" t="s">
        <v>39</v>
      </c>
      <c r="C19" t="s">
        <v>18</v>
      </c>
      <c r="D19" t="s">
        <v>2</v>
      </c>
      <c r="F19" t="str">
        <f t="shared" si="0"/>
        <v>{
  "moduleId": "3fa85f64-5717-4562-b3fc-2c963f66afa6",
  "moduleTitle": "RealtorClientBuyerPreferences",
  "allowedPermissions": "View,Add,Edit,Delete",
  "allowedRoles": "Realtor,AgentAssistant",
  "isPermissionBased": true,
  "isLicensedBased": true,
  "isActive": true
}</v>
      </c>
    </row>
    <row r="20" spans="2:6" x14ac:dyDescent="0.3">
      <c r="B20" t="s">
        <v>40</v>
      </c>
      <c r="C20" t="s">
        <v>18</v>
      </c>
      <c r="D20" t="s">
        <v>2</v>
      </c>
      <c r="F20" t="str">
        <f t="shared" si="0"/>
        <v>{
  "moduleId": "3fa85f64-5717-4562-b3fc-2c963f66afa6",
  "moduleTitle": "RealtorClientBuyerClosing",
  "allowedPermissions": "View,Add,Edit,Delete",
  "allowedRoles": "Realtor,AgentAssistant",
  "isPermissionBased": true,
  "isLicensedBased": true,
  "isActive": true
}</v>
      </c>
    </row>
    <row r="21" spans="2:6" x14ac:dyDescent="0.3">
      <c r="B21" t="s">
        <v>41</v>
      </c>
      <c r="C21" t="s">
        <v>1</v>
      </c>
      <c r="D21" t="s">
        <v>2</v>
      </c>
      <c r="F21" t="str">
        <f t="shared" si="0"/>
        <v>{
  "moduleId": "3fa85f64-5717-4562-b3fc-2c963f66afa6",
  "moduleTitle": "RealtorClientBuyerChecklist",
  "allowedPermissions": "View",
  "allowedRoles": "Realtor,AgentAssistant",
  "isPermissionBased": true,
  "isLicensedBased": true,
  "isActive": true
}</v>
      </c>
    </row>
    <row r="22" spans="2:6" x14ac:dyDescent="0.3">
      <c r="B22" t="s">
        <v>42</v>
      </c>
      <c r="C22" t="s">
        <v>18</v>
      </c>
      <c r="D22" t="s">
        <v>2</v>
      </c>
      <c r="F22" t="str">
        <f t="shared" si="0"/>
        <v>{
  "moduleId": "3fa85f64-5717-4562-b3fc-2c963f66afa6",
  "moduleTitle": "RealtoClientSellerShowings",
  "allowedPermissions": "View,Add,Edit,Delete",
  "allowedRoles": "Realtor,AgentAssistant",
  "isPermissionBased": true,
  "isLicensedBased": true,
  "isActive": true
}</v>
      </c>
    </row>
    <row r="23" spans="2:6" x14ac:dyDescent="0.3">
      <c r="B23" t="s">
        <v>43</v>
      </c>
      <c r="C23" t="s">
        <v>18</v>
      </c>
      <c r="D23" t="s">
        <v>2</v>
      </c>
      <c r="F23" t="str">
        <f t="shared" si="0"/>
        <v>{
  "moduleId": "3fa85f64-5717-4562-b3fc-2c963f66afa6",
  "moduleTitle": "RealtoClientSellerProperties",
  "allowedPermissions": "View,Add,Edit,Delete",
  "allowedRoles": "Realtor,AgentAssistant",
  "isPermissionBased": true,
  "isLicensedBased": true,
  "isActive": true
}</v>
      </c>
    </row>
    <row r="24" spans="2:6" x14ac:dyDescent="0.3">
      <c r="B24" t="s">
        <v>44</v>
      </c>
      <c r="C24" t="s">
        <v>18</v>
      </c>
      <c r="D24" t="s">
        <v>2</v>
      </c>
      <c r="F24" t="str">
        <f t="shared" si="0"/>
        <v>{
  "moduleId": "3fa85f64-5717-4562-b3fc-2c963f66afa6",
  "moduleTitle": "RealtoClientSellerOpenhouses",
  "allowedPermissions": "View,Add,Edit,Delete",
  "allowedRoles": "Realtor,AgentAssistant",
  "isPermissionBased": true,
  "isLicensedBased": true,
  "isActive": true
}</v>
      </c>
    </row>
    <row r="25" spans="2:6" x14ac:dyDescent="0.3">
      <c r="B25" t="s">
        <v>45</v>
      </c>
      <c r="C25" t="s">
        <v>18</v>
      </c>
      <c r="D25" t="s">
        <v>2</v>
      </c>
      <c r="F25" t="str">
        <f t="shared" si="0"/>
        <v>{
  "moduleId": "3fa85f64-5717-4562-b3fc-2c963f66afa6",
  "moduleTitle": "RealtoClientSellerClosing",
  "allowedPermissions": "View,Add,Edit,Delete",
  "allowedRoles": "Realtor,AgentAssistant",
  "isPermissionBased": true,
  "isLicensedBased": true,
  "isActive": true
}</v>
      </c>
    </row>
    <row r="26" spans="2:6" x14ac:dyDescent="0.3">
      <c r="B26" t="s">
        <v>46</v>
      </c>
      <c r="C26" t="s">
        <v>1</v>
      </c>
      <c r="D26" t="s">
        <v>2</v>
      </c>
      <c r="F26" t="str">
        <f t="shared" si="0"/>
        <v>{
  "moduleId": "3fa85f64-5717-4562-b3fc-2c963f66afa6",
  "moduleTitle": "RealtoClientSellerChecklists",
  "allowedPermissions": "View",
  "allowedRoles": "Realtor,AgentAssistant",
  "isPermissionBased": true,
  "isLicensedBased": true,
  "isActive": true
}</v>
      </c>
    </row>
    <row r="27" spans="2:6" x14ac:dyDescent="0.3">
      <c r="B27" t="s">
        <v>47</v>
      </c>
      <c r="C27" t="s">
        <v>18</v>
      </c>
      <c r="F27" t="str">
        <f t="shared" si="0"/>
        <v>{
  "moduleId": "3fa85f64-5717-4562-b3fc-2c963f66afa6",
  "moduleTitle": "RealtorClientInvestorPreferences",
  "allowedPermissions": "View,Add,Edit,Delete",
  "allowedRoles": "",
  "isPermissionBased": true,
  "isLicensedBased": true,
  "isActive": true
}</v>
      </c>
    </row>
    <row r="28" spans="2:6" x14ac:dyDescent="0.3">
      <c r="B28" t="s">
        <v>4</v>
      </c>
      <c r="C28" t="s">
        <v>18</v>
      </c>
      <c r="D28" t="s">
        <v>2</v>
      </c>
      <c r="F28" t="str">
        <f t="shared" si="0"/>
        <v>{
  "moduleId": "3fa85f64-5717-4562-b3fc-2c963f66afa6",
  "moduleTitle": "RealtorOfficeEvents",
  "allowedPermissions": "View,Add,Edit,Delete",
  "allowedRoles": "Realtor,AgentAssistant",
  "isPermissionBased": true,
  "isLicensedBased": true,
  "isActive": true
}</v>
      </c>
    </row>
    <row r="29" spans="2:6" x14ac:dyDescent="0.3">
      <c r="B29" t="s">
        <v>5</v>
      </c>
      <c r="C29" t="s">
        <v>18</v>
      </c>
      <c r="D29" t="s">
        <v>2</v>
      </c>
      <c r="F29" t="str">
        <f t="shared" si="0"/>
        <v>{
  "moduleId": "3fa85f64-5717-4562-b3fc-2c963f66afa6",
  "moduleTitle": "RealtorOfficeResources",
  "allowedPermissions": "View,Add,Edit,Delete",
  "allowedRoles": "Realtor,AgentAssistant",
  "isPermissionBased": true,
  "isLicensedBased": true,
  "isActive": true
}</v>
      </c>
    </row>
    <row r="30" spans="2:6" x14ac:dyDescent="0.3">
      <c r="B30" t="s">
        <v>6</v>
      </c>
      <c r="C30" t="s">
        <v>22</v>
      </c>
      <c r="D30" t="s">
        <v>2</v>
      </c>
      <c r="F30" t="str">
        <f t="shared" si="0"/>
        <v>{
  "moduleId": "3fa85f64-5717-4562-b3fc-2c963f66afa6",
  "moduleTitle": "RealtorOfficeMessages",
  "allowedPermissions": "View,Send,Reply",
  "allowedRoles": "Realtor,AgentAssistant",
  "isPermissionBased": true,
  "isLicensedBased": true,
  "isActive": true
}</v>
      </c>
    </row>
    <row r="31" spans="2:6" x14ac:dyDescent="0.3">
      <c r="B31" t="s">
        <v>10</v>
      </c>
      <c r="C31" t="s">
        <v>18</v>
      </c>
      <c r="D31" t="s">
        <v>2</v>
      </c>
      <c r="F31" t="str">
        <f t="shared" si="0"/>
        <v>{
  "moduleId": "3fa85f64-5717-4562-b3fc-2c963f66afa6",
  "moduleTitle": "RealtorActivities",
  "allowedPermissions": "View,Add,Edit,Delete",
  "allowedRoles": "Realtor,AgentAssistant",
  "isPermissionBased": true,
  "isLicensedBased": true,
  "isActive": true
}</v>
      </c>
    </row>
    <row r="32" spans="2:6" x14ac:dyDescent="0.3">
      <c r="B32" t="s">
        <v>11</v>
      </c>
      <c r="C32" t="s">
        <v>18</v>
      </c>
      <c r="D32" t="s">
        <v>2</v>
      </c>
      <c r="F32" t="str">
        <f t="shared" si="0"/>
        <v>{
  "moduleId": "3fa85f64-5717-4562-b3fc-2c963f66afa6",
  "moduleTitle": "RealtorTasks",
  "allowedPermissions": "View,Add,Edit,Delete",
  "allowedRoles": "Realtor,AgentAssistant",
  "isPermissionBased": true,
  "isLicensedBased": true,
  "isActive": true
}</v>
      </c>
    </row>
    <row r="33" spans="2:6" x14ac:dyDescent="0.3">
      <c r="B33" t="s">
        <v>12</v>
      </c>
      <c r="C33" t="s">
        <v>1</v>
      </c>
      <c r="D33" t="s">
        <v>2</v>
      </c>
      <c r="F33" t="str">
        <f t="shared" si="0"/>
        <v>{
  "moduleId": "3fa85f64-5717-4562-b3fc-2c963f66afa6",
  "moduleTitle": "RealtorCalendar",
  "allowedPermissions": "View",
  "allowedRoles": "Realtor,AgentAssistant",
  "isPermissionBased": true,
  "isLicensedBased": true,
  "isActive": true
}</v>
      </c>
    </row>
    <row r="34" spans="2:6" x14ac:dyDescent="0.3">
      <c r="B34" t="s">
        <v>13</v>
      </c>
      <c r="C34" t="s">
        <v>18</v>
      </c>
      <c r="D34" t="s">
        <v>2</v>
      </c>
      <c r="F34" t="str">
        <f t="shared" si="0"/>
        <v>{
  "moduleId": "3fa85f64-5717-4562-b3fc-2c963f66afa6",
  "moduleTitle": "RealtorAppointments",
  "allowedPermissions": "View,Add,Edit,Delete",
  "allowedRoles": "Realtor,AgentAssistant",
  "isPermissionBased": true,
  "isLicensedBased": true,
  "isActive": true
}</v>
      </c>
    </row>
    <row r="35" spans="2:6" x14ac:dyDescent="0.3">
      <c r="B35" t="s">
        <v>14</v>
      </c>
      <c r="C35" t="s">
        <v>18</v>
      </c>
      <c r="D35" t="s">
        <v>2</v>
      </c>
      <c r="F35" t="str">
        <f t="shared" si="0"/>
        <v>{
  "moduleId": "3fa85f64-5717-4562-b3fc-2c963f66afa6",
  "moduleTitle": "RealtorNotes",
  "allowedPermissions": "View,Add,Edit,Delete",
  "allowedRoles": "Realtor,AgentAssistant",
  "isPermissionBased": true,
  "isLicensedBased": true,
  "isActive": true
}</v>
      </c>
    </row>
    <row r="36" spans="2:6" x14ac:dyDescent="0.3">
      <c r="B36" t="s">
        <v>26</v>
      </c>
      <c r="C36" t="s">
        <v>18</v>
      </c>
      <c r="D36" t="s">
        <v>2</v>
      </c>
      <c r="F36" t="str">
        <f t="shared" si="0"/>
        <v>{
  "moduleId": "3fa85f64-5717-4562-b3fc-2c963f66afa6",
  "moduleTitle": "RealtorPreConsProjects",
  "allowedPermissions": "View,Add,Edit,Delete",
  "allowedRoles": "Realtor,AgentAssistant",
  "isPermissionBased": true,
  "isLicensedBased": true,
  "isActive": true
}</v>
      </c>
    </row>
    <row r="37" spans="2:6" x14ac:dyDescent="0.3">
      <c r="B37" t="s">
        <v>27</v>
      </c>
      <c r="C37" t="s">
        <v>18</v>
      </c>
      <c r="D37" t="s">
        <v>2</v>
      </c>
      <c r="F37" t="str">
        <f t="shared" si="0"/>
        <v>{
  "moduleId": "3fa85f64-5717-4562-b3fc-2c963f66afa6",
  "moduleTitle": "RealtorPreConsBuilders",
  "allowedPermissions": "View,Add,Edit,Delete",
  "allowedRoles": "Realtor,AgentAssistant",
  "isPermissionBased": true,
  "isLicensedBased": true,
  "isActive": true
}</v>
      </c>
    </row>
    <row r="38" spans="2:6" x14ac:dyDescent="0.3">
      <c r="B38" t="s">
        <v>28</v>
      </c>
      <c r="C38" t="s">
        <v>18</v>
      </c>
      <c r="D38" t="s">
        <v>2</v>
      </c>
      <c r="F38" t="str">
        <f t="shared" si="0"/>
        <v>{
  "moduleId": "3fa85f64-5717-4562-b3fc-2c963f66afa6",
  "moduleTitle": "RealtorPreConsLandingPages",
  "allowedPermissions": "View,Add,Edit,Delete",
  "allowedRoles": "Realtor,AgentAssistant",
  "isPermissionBased": true,
  "isLicensedBased": true,
  "isActive": true
}</v>
      </c>
    </row>
    <row r="39" spans="2:6" x14ac:dyDescent="0.3">
      <c r="B39" t="s">
        <v>25</v>
      </c>
      <c r="C39" t="s">
        <v>18</v>
      </c>
      <c r="D39" t="s">
        <v>2</v>
      </c>
      <c r="F39" t="str">
        <f t="shared" si="0"/>
        <v>{
  "moduleId": "3fa85f64-5717-4562-b3fc-2c963f66afa6",
  "moduleTitle": "RealtorEmailComposer",
  "allowedPermissions": "View,Add,Edit,Delete",
  "allowedRoles": "Realtor,AgentAssistant",
  "isPermissionBased": true,
  "isLicensedBased": true,
  "isActive": true
}</v>
      </c>
    </row>
    <row r="40" spans="2:6" x14ac:dyDescent="0.3">
      <c r="B40" t="s">
        <v>24</v>
      </c>
      <c r="C40" t="s">
        <v>18</v>
      </c>
      <c r="D40" t="s">
        <v>2</v>
      </c>
      <c r="F40" t="str">
        <f t="shared" si="0"/>
        <v>{
  "moduleId": "3fa85f64-5717-4562-b3fc-2c963f66afa6",
  "moduleTitle": "RealtorEmailTemplates",
  "allowedPermissions": "View,Add,Edit,Delete",
  "allowedRoles": "Realtor,AgentAssistant",
  "isPermissionBased": true,
  "isLicensedBased": true,
  "isActive": true
}</v>
      </c>
    </row>
    <row r="41" spans="2:6" x14ac:dyDescent="0.3">
      <c r="B41" t="s">
        <v>23</v>
      </c>
      <c r="C41" t="s">
        <v>18</v>
      </c>
      <c r="D41" t="s">
        <v>2</v>
      </c>
      <c r="F41" t="str">
        <f t="shared" si="0"/>
        <v>{
  "moduleId": "3fa85f64-5717-4562-b3fc-2c963f66afa6",
  "moduleTitle": "RealtorSettings",
  "allowedPermissions": "View,Add,Edit,Delete",
  "allowedRoles": "Realtor,AgentAssistant",
  "isPermissionBased": true,
  "isLicensedBased": true,
  "isActive": true
}</v>
      </c>
    </row>
    <row r="42" spans="2:6" x14ac:dyDescent="0.3">
      <c r="B42" t="s">
        <v>48</v>
      </c>
      <c r="C42" t="s">
        <v>18</v>
      </c>
      <c r="D42" t="s">
        <v>2</v>
      </c>
      <c r="F42" t="str">
        <f t="shared" si="0"/>
        <v>{
  "moduleId": "3fa85f64-5717-4562-b3fc-2c963f66afa6",
  "moduleTitle": "RealtorCampaign",
  "allowedPermissions": "View,Add,Edit,Delete",
  "allowedRoles": "Realtor,AgentAssistant",
  "isPermissionBased": true,
  "isLicensedBased": true,
  "isActive": true
}</v>
      </c>
    </row>
    <row r="43" spans="2:6" x14ac:dyDescent="0.3">
      <c r="B43" t="s">
        <v>143</v>
      </c>
      <c r="C43" t="s">
        <v>33</v>
      </c>
      <c r="D43" t="s">
        <v>2</v>
      </c>
      <c r="F43" t="str">
        <f>"{
  ""moduleId"": ""3fa85f64-5717-4562-b3fc-2c963f66afa6"",
  ""moduleTitle"": """&amp;B43&amp;""",
  ""allowedPermissions"": """&amp;C43&amp;""",
  ""allowedRoles"": """&amp;D43&amp;""",
  ""isPermissionBased"": true,
  ""isLicensedBased"": true,
  ""isActive"": true
}"</f>
        <v>{
  "moduleId": "3fa85f64-5717-4562-b3fc-2c963f66afa6",
  "moduleTitle": "RealtorClientSellerQuesions",
  "allowedPermissions": "View,Edit,Delete",
  "allowedRoles": "Realtor,AgentAssistant",
  "isPermissionBased": true,
  "isLicensedBased": true,
  "isActive": true
}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25" workbookViewId="0">
      <selection activeCell="H48" sqref="H48"/>
    </sheetView>
  </sheetViews>
  <sheetFormatPr defaultRowHeight="14.4" x14ac:dyDescent="0.3"/>
  <cols>
    <col min="5" max="5" width="10.21875" customWidth="1"/>
    <col min="6" max="6" width="19.77734375" customWidth="1"/>
    <col min="7" max="7" width="39.88671875" customWidth="1"/>
    <col min="8" max="8" width="35.88671875" customWidth="1"/>
    <col min="10" max="10" width="20" customWidth="1"/>
  </cols>
  <sheetData>
    <row r="1" spans="1:12" x14ac:dyDescent="0.3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90</v>
      </c>
      <c r="G1" t="s">
        <v>93</v>
      </c>
      <c r="H1" t="s">
        <v>94</v>
      </c>
      <c r="I1" t="s">
        <v>56</v>
      </c>
      <c r="J1" t="s">
        <v>95</v>
      </c>
      <c r="K1" t="s">
        <v>96</v>
      </c>
      <c r="L1" t="s">
        <v>97</v>
      </c>
    </row>
    <row r="2" spans="1:12" x14ac:dyDescent="0.3">
      <c r="A2">
        <v>1</v>
      </c>
      <c r="B2">
        <v>1</v>
      </c>
      <c r="C2" s="1">
        <v>45030.016606747682</v>
      </c>
      <c r="D2">
        <v>1</v>
      </c>
      <c r="E2" s="1">
        <v>45030.016606747682</v>
      </c>
      <c r="F2" t="s">
        <v>57</v>
      </c>
      <c r="G2" t="s">
        <v>98</v>
      </c>
      <c r="H2" t="s">
        <v>1</v>
      </c>
      <c r="I2">
        <v>1</v>
      </c>
      <c r="J2" t="s">
        <v>59</v>
      </c>
      <c r="K2">
        <v>0</v>
      </c>
      <c r="L2">
        <v>0</v>
      </c>
    </row>
    <row r="3" spans="1:12" x14ac:dyDescent="0.3">
      <c r="A3">
        <v>2</v>
      </c>
      <c r="B3">
        <v>1</v>
      </c>
      <c r="C3" s="1">
        <v>45033.349513159723</v>
      </c>
      <c r="D3">
        <v>1</v>
      </c>
      <c r="E3" s="1">
        <v>45033.349509780091</v>
      </c>
      <c r="F3" t="s">
        <v>99</v>
      </c>
      <c r="G3" t="s">
        <v>3</v>
      </c>
      <c r="H3" t="s">
        <v>1</v>
      </c>
      <c r="I3">
        <v>1</v>
      </c>
      <c r="J3" t="s">
        <v>2</v>
      </c>
      <c r="K3">
        <v>1</v>
      </c>
      <c r="L3">
        <v>1</v>
      </c>
    </row>
    <row r="4" spans="1:12" x14ac:dyDescent="0.3">
      <c r="A4">
        <v>3</v>
      </c>
      <c r="B4">
        <v>1</v>
      </c>
      <c r="C4" s="1">
        <v>45033.349700856481</v>
      </c>
      <c r="D4">
        <v>1</v>
      </c>
      <c r="E4" s="1">
        <v>45033.349700833336</v>
      </c>
      <c r="F4" t="s">
        <v>100</v>
      </c>
      <c r="G4" t="s">
        <v>29</v>
      </c>
      <c r="H4" t="s">
        <v>1</v>
      </c>
      <c r="I4">
        <v>1</v>
      </c>
      <c r="J4" t="s">
        <v>2</v>
      </c>
      <c r="K4">
        <v>1</v>
      </c>
      <c r="L4">
        <v>1</v>
      </c>
    </row>
    <row r="5" spans="1:12" x14ac:dyDescent="0.3">
      <c r="A5">
        <v>4</v>
      </c>
      <c r="B5">
        <v>1</v>
      </c>
      <c r="C5" s="1">
        <v>45033.349876111111</v>
      </c>
      <c r="D5">
        <v>1</v>
      </c>
      <c r="E5" s="1">
        <v>45033.349876076391</v>
      </c>
      <c r="F5" t="s">
        <v>101</v>
      </c>
      <c r="G5" t="s">
        <v>30</v>
      </c>
      <c r="H5" t="s">
        <v>1</v>
      </c>
      <c r="I5">
        <v>1</v>
      </c>
      <c r="J5" t="s">
        <v>2</v>
      </c>
      <c r="K5">
        <v>1</v>
      </c>
      <c r="L5">
        <v>1</v>
      </c>
    </row>
    <row r="6" spans="1:12" x14ac:dyDescent="0.3">
      <c r="A6">
        <v>5</v>
      </c>
      <c r="B6">
        <v>1</v>
      </c>
      <c r="C6" s="1">
        <v>45033.350207326388</v>
      </c>
      <c r="D6">
        <v>1</v>
      </c>
      <c r="E6" s="1">
        <v>45033.350207303243</v>
      </c>
      <c r="F6" t="s">
        <v>102</v>
      </c>
      <c r="G6" t="s">
        <v>7</v>
      </c>
      <c r="H6" t="s">
        <v>21</v>
      </c>
      <c r="I6">
        <v>1</v>
      </c>
      <c r="J6" t="s">
        <v>2</v>
      </c>
      <c r="K6">
        <v>1</v>
      </c>
      <c r="L6">
        <v>1</v>
      </c>
    </row>
    <row r="7" spans="1:12" x14ac:dyDescent="0.3">
      <c r="A7">
        <v>6</v>
      </c>
      <c r="B7">
        <v>1</v>
      </c>
      <c r="C7" s="1">
        <v>45033.350305428241</v>
      </c>
      <c r="D7">
        <v>1</v>
      </c>
      <c r="E7" s="1">
        <v>45033.350305405096</v>
      </c>
      <c r="F7" t="s">
        <v>103</v>
      </c>
      <c r="G7" t="s">
        <v>15</v>
      </c>
      <c r="H7" t="s">
        <v>1</v>
      </c>
      <c r="I7">
        <v>1</v>
      </c>
      <c r="J7" t="s">
        <v>2</v>
      </c>
      <c r="K7">
        <v>1</v>
      </c>
      <c r="L7">
        <v>1</v>
      </c>
    </row>
    <row r="8" spans="1:12" x14ac:dyDescent="0.3">
      <c r="A8">
        <v>7</v>
      </c>
      <c r="B8">
        <v>1</v>
      </c>
      <c r="C8" s="1">
        <v>45033.350448252313</v>
      </c>
      <c r="D8">
        <v>1</v>
      </c>
      <c r="E8" s="1">
        <v>45033.350448240744</v>
      </c>
      <c r="F8" t="s">
        <v>104</v>
      </c>
      <c r="G8" t="s">
        <v>31</v>
      </c>
      <c r="H8" t="s">
        <v>18</v>
      </c>
      <c r="I8">
        <v>1</v>
      </c>
      <c r="J8" t="s">
        <v>2</v>
      </c>
      <c r="K8">
        <v>1</v>
      </c>
      <c r="L8">
        <v>1</v>
      </c>
    </row>
    <row r="9" spans="1:12" x14ac:dyDescent="0.3">
      <c r="A9">
        <v>8</v>
      </c>
      <c r="B9">
        <v>1</v>
      </c>
      <c r="C9" s="1">
        <v>45033.350562465275</v>
      </c>
      <c r="D9">
        <v>1</v>
      </c>
      <c r="E9" s="1">
        <v>45033.350562453707</v>
      </c>
      <c r="F9" t="s">
        <v>105</v>
      </c>
      <c r="G9" t="s">
        <v>8</v>
      </c>
      <c r="H9" t="s">
        <v>18</v>
      </c>
      <c r="I9">
        <v>1</v>
      </c>
      <c r="J9" t="s">
        <v>2</v>
      </c>
      <c r="K9">
        <v>1</v>
      </c>
      <c r="L9">
        <v>1</v>
      </c>
    </row>
    <row r="10" spans="1:12" x14ac:dyDescent="0.3">
      <c r="A10">
        <v>9</v>
      </c>
      <c r="B10">
        <v>1</v>
      </c>
      <c r="C10" s="1">
        <v>45033.350664652775</v>
      </c>
      <c r="D10">
        <v>1</v>
      </c>
      <c r="E10" s="1">
        <v>45033.350664641206</v>
      </c>
      <c r="F10" t="s">
        <v>106</v>
      </c>
      <c r="G10" t="s">
        <v>16</v>
      </c>
      <c r="H10" t="s">
        <v>1</v>
      </c>
      <c r="I10">
        <v>1</v>
      </c>
      <c r="J10" t="s">
        <v>2</v>
      </c>
      <c r="K10">
        <v>1</v>
      </c>
      <c r="L10">
        <v>1</v>
      </c>
    </row>
    <row r="11" spans="1:12" x14ac:dyDescent="0.3">
      <c r="A11">
        <v>10</v>
      </c>
      <c r="B11">
        <v>1</v>
      </c>
      <c r="C11" s="1">
        <v>45033.350769999997</v>
      </c>
      <c r="D11">
        <v>1</v>
      </c>
      <c r="E11" s="1">
        <v>45033.350769988429</v>
      </c>
      <c r="F11" t="s">
        <v>107</v>
      </c>
      <c r="G11" t="s">
        <v>17</v>
      </c>
      <c r="H11" t="s">
        <v>20</v>
      </c>
      <c r="I11">
        <v>1</v>
      </c>
      <c r="J11" t="s">
        <v>2</v>
      </c>
      <c r="K11">
        <v>1</v>
      </c>
      <c r="L11">
        <v>1</v>
      </c>
    </row>
    <row r="12" spans="1:12" x14ac:dyDescent="0.3">
      <c r="A12">
        <v>11</v>
      </c>
      <c r="B12">
        <v>1</v>
      </c>
      <c r="C12" s="1">
        <v>45033.350936249997</v>
      </c>
      <c r="D12">
        <v>1</v>
      </c>
      <c r="E12" s="1">
        <v>45033.350936226852</v>
      </c>
      <c r="F12" t="s">
        <v>108</v>
      </c>
      <c r="G12" t="s">
        <v>9</v>
      </c>
      <c r="H12" t="s">
        <v>18</v>
      </c>
      <c r="I12">
        <v>1</v>
      </c>
      <c r="J12" t="s">
        <v>2</v>
      </c>
      <c r="K12">
        <v>1</v>
      </c>
      <c r="L12">
        <v>1</v>
      </c>
    </row>
    <row r="13" spans="1:12" x14ac:dyDescent="0.3">
      <c r="A13">
        <v>12</v>
      </c>
      <c r="B13">
        <v>1</v>
      </c>
      <c r="C13" s="1">
        <v>45033.351030011574</v>
      </c>
      <c r="D13">
        <v>1</v>
      </c>
      <c r="E13" s="1">
        <v>45033.351029999998</v>
      </c>
      <c r="F13" t="s">
        <v>109</v>
      </c>
      <c r="G13" t="s">
        <v>19</v>
      </c>
      <c r="H13" t="s">
        <v>1</v>
      </c>
      <c r="I13">
        <v>1</v>
      </c>
      <c r="J13" t="s">
        <v>2</v>
      </c>
      <c r="K13">
        <v>1</v>
      </c>
      <c r="L13">
        <v>1</v>
      </c>
    </row>
    <row r="14" spans="1:12" x14ac:dyDescent="0.3">
      <c r="A14">
        <v>13</v>
      </c>
      <c r="B14">
        <v>1</v>
      </c>
      <c r="C14" s="1">
        <v>45033.351113912038</v>
      </c>
      <c r="D14">
        <v>1</v>
      </c>
      <c r="E14" s="1">
        <v>45033.351113900462</v>
      </c>
      <c r="F14" t="s">
        <v>110</v>
      </c>
      <c r="G14" t="s">
        <v>32</v>
      </c>
      <c r="H14" t="s">
        <v>33</v>
      </c>
      <c r="I14">
        <v>1</v>
      </c>
      <c r="J14" t="s">
        <v>2</v>
      </c>
      <c r="K14">
        <v>1</v>
      </c>
      <c r="L14">
        <v>1</v>
      </c>
    </row>
    <row r="15" spans="1:12" x14ac:dyDescent="0.3">
      <c r="A15">
        <v>14</v>
      </c>
      <c r="B15">
        <v>1</v>
      </c>
      <c r="C15" s="1">
        <v>45033.351200115743</v>
      </c>
      <c r="D15">
        <v>1</v>
      </c>
      <c r="E15" s="1">
        <v>45033.351200092591</v>
      </c>
      <c r="F15" t="s">
        <v>111</v>
      </c>
      <c r="G15" t="s">
        <v>34</v>
      </c>
      <c r="H15" t="s">
        <v>18</v>
      </c>
      <c r="I15">
        <v>1</v>
      </c>
      <c r="J15" t="s">
        <v>2</v>
      </c>
      <c r="K15">
        <v>1</v>
      </c>
      <c r="L15">
        <v>1</v>
      </c>
    </row>
    <row r="16" spans="1:12" x14ac:dyDescent="0.3">
      <c r="A16">
        <v>15</v>
      </c>
      <c r="B16">
        <v>1</v>
      </c>
      <c r="C16" s="1">
        <v>45033.351369085649</v>
      </c>
      <c r="D16">
        <v>1</v>
      </c>
      <c r="E16" s="1">
        <v>45033.351369074073</v>
      </c>
      <c r="F16" t="s">
        <v>112</v>
      </c>
      <c r="G16" t="s">
        <v>35</v>
      </c>
      <c r="H16" t="s">
        <v>18</v>
      </c>
      <c r="I16">
        <v>1</v>
      </c>
      <c r="J16" t="s">
        <v>2</v>
      </c>
      <c r="K16">
        <v>1</v>
      </c>
      <c r="L16">
        <v>1</v>
      </c>
    </row>
    <row r="17" spans="1:12" x14ac:dyDescent="0.3">
      <c r="A17">
        <v>16</v>
      </c>
      <c r="B17">
        <v>1</v>
      </c>
      <c r="C17" s="1">
        <v>45033.351504270831</v>
      </c>
      <c r="D17">
        <v>1</v>
      </c>
      <c r="E17" s="1">
        <v>45033.351504247687</v>
      </c>
      <c r="F17" t="s">
        <v>113</v>
      </c>
      <c r="G17" t="s">
        <v>36</v>
      </c>
      <c r="H17" t="s">
        <v>18</v>
      </c>
      <c r="I17">
        <v>1</v>
      </c>
      <c r="J17" t="s">
        <v>2</v>
      </c>
      <c r="K17">
        <v>1</v>
      </c>
      <c r="L17">
        <v>1</v>
      </c>
    </row>
    <row r="18" spans="1:12" x14ac:dyDescent="0.3">
      <c r="A18">
        <v>17</v>
      </c>
      <c r="B18">
        <v>1</v>
      </c>
      <c r="C18" s="1">
        <v>45033.351619374997</v>
      </c>
      <c r="D18">
        <v>1</v>
      </c>
      <c r="E18" s="1">
        <v>45033.351619363428</v>
      </c>
      <c r="F18" t="s">
        <v>114</v>
      </c>
      <c r="G18" t="s">
        <v>37</v>
      </c>
      <c r="H18" t="s">
        <v>33</v>
      </c>
      <c r="I18">
        <v>1</v>
      </c>
      <c r="J18" t="s">
        <v>2</v>
      </c>
      <c r="K18">
        <v>1</v>
      </c>
      <c r="L18">
        <v>1</v>
      </c>
    </row>
    <row r="19" spans="1:12" x14ac:dyDescent="0.3">
      <c r="A19">
        <v>18</v>
      </c>
      <c r="B19">
        <v>1</v>
      </c>
      <c r="C19" s="1">
        <v>45033.351727291665</v>
      </c>
      <c r="D19">
        <v>1</v>
      </c>
      <c r="E19" s="1">
        <v>45033.351727280089</v>
      </c>
      <c r="F19" t="s">
        <v>115</v>
      </c>
      <c r="G19" t="s">
        <v>38</v>
      </c>
      <c r="H19" t="s">
        <v>18</v>
      </c>
      <c r="I19">
        <v>1</v>
      </c>
      <c r="J19" t="s">
        <v>2</v>
      </c>
      <c r="K19">
        <v>1</v>
      </c>
      <c r="L19">
        <v>1</v>
      </c>
    </row>
    <row r="20" spans="1:12" x14ac:dyDescent="0.3">
      <c r="A20">
        <v>19</v>
      </c>
      <c r="B20">
        <v>1</v>
      </c>
      <c r="C20" s="1">
        <v>45033.351822893521</v>
      </c>
      <c r="D20">
        <v>1</v>
      </c>
      <c r="E20" s="1">
        <v>45033.351822881945</v>
      </c>
      <c r="F20" t="s">
        <v>116</v>
      </c>
      <c r="G20" t="s">
        <v>39</v>
      </c>
      <c r="H20" t="s">
        <v>18</v>
      </c>
      <c r="I20">
        <v>1</v>
      </c>
      <c r="J20" t="s">
        <v>2</v>
      </c>
      <c r="K20">
        <v>1</v>
      </c>
      <c r="L20">
        <v>1</v>
      </c>
    </row>
    <row r="21" spans="1:12" x14ac:dyDescent="0.3">
      <c r="A21">
        <v>20</v>
      </c>
      <c r="B21">
        <v>1</v>
      </c>
      <c r="C21" s="1">
        <v>45033.351928298609</v>
      </c>
      <c r="D21">
        <v>1</v>
      </c>
      <c r="E21" s="1">
        <v>45033.35192828704</v>
      </c>
      <c r="F21" t="s">
        <v>117</v>
      </c>
      <c r="G21" t="s">
        <v>40</v>
      </c>
      <c r="H21" t="s">
        <v>18</v>
      </c>
      <c r="I21">
        <v>1</v>
      </c>
      <c r="J21" t="s">
        <v>2</v>
      </c>
      <c r="K21">
        <v>1</v>
      </c>
      <c r="L21">
        <v>1</v>
      </c>
    </row>
    <row r="22" spans="1:12" x14ac:dyDescent="0.3">
      <c r="A22">
        <v>21</v>
      </c>
      <c r="B22">
        <v>1</v>
      </c>
      <c r="C22" s="1">
        <v>45033.352197372682</v>
      </c>
      <c r="D22">
        <v>1</v>
      </c>
      <c r="E22" s="1">
        <v>45033.352197349537</v>
      </c>
      <c r="F22" t="s">
        <v>118</v>
      </c>
      <c r="G22" t="s">
        <v>41</v>
      </c>
      <c r="H22" t="s">
        <v>1</v>
      </c>
      <c r="I22">
        <v>1</v>
      </c>
      <c r="J22" t="s">
        <v>2</v>
      </c>
      <c r="K22">
        <v>1</v>
      </c>
      <c r="L22">
        <v>1</v>
      </c>
    </row>
    <row r="23" spans="1:12" x14ac:dyDescent="0.3">
      <c r="A23">
        <v>22</v>
      </c>
      <c r="B23">
        <v>1</v>
      </c>
      <c r="C23" s="1">
        <v>45033.352271435186</v>
      </c>
      <c r="D23">
        <v>1</v>
      </c>
      <c r="E23" s="1">
        <v>45033.352271412034</v>
      </c>
      <c r="F23" s="2" t="s">
        <v>119</v>
      </c>
      <c r="G23" t="s">
        <v>42</v>
      </c>
      <c r="H23" t="s">
        <v>18</v>
      </c>
      <c r="I23">
        <v>1</v>
      </c>
      <c r="J23" t="s">
        <v>2</v>
      </c>
      <c r="K23">
        <v>1</v>
      </c>
      <c r="L23">
        <v>1</v>
      </c>
    </row>
    <row r="24" spans="1:12" x14ac:dyDescent="0.3">
      <c r="A24">
        <v>23</v>
      </c>
      <c r="B24">
        <v>1</v>
      </c>
      <c r="C24" s="1">
        <v>45033.35233483796</v>
      </c>
      <c r="D24">
        <v>1</v>
      </c>
      <c r="E24" s="1">
        <v>45033.352334826392</v>
      </c>
      <c r="F24" t="s">
        <v>120</v>
      </c>
      <c r="G24" t="s">
        <v>43</v>
      </c>
      <c r="H24" t="s">
        <v>18</v>
      </c>
      <c r="I24">
        <v>1</v>
      </c>
      <c r="J24" t="s">
        <v>2</v>
      </c>
      <c r="K24">
        <v>1</v>
      </c>
      <c r="L24">
        <v>1</v>
      </c>
    </row>
    <row r="25" spans="1:12" x14ac:dyDescent="0.3">
      <c r="A25">
        <v>24</v>
      </c>
      <c r="B25">
        <v>1</v>
      </c>
      <c r="C25" s="1">
        <v>45033.35241821759</v>
      </c>
      <c r="D25">
        <v>1</v>
      </c>
      <c r="E25" s="1">
        <v>45033.352418206021</v>
      </c>
      <c r="F25" t="s">
        <v>121</v>
      </c>
      <c r="G25" t="s">
        <v>44</v>
      </c>
      <c r="H25" t="s">
        <v>18</v>
      </c>
      <c r="I25">
        <v>1</v>
      </c>
      <c r="J25" t="s">
        <v>2</v>
      </c>
      <c r="K25">
        <v>1</v>
      </c>
      <c r="L25">
        <v>1</v>
      </c>
    </row>
    <row r="26" spans="1:12" x14ac:dyDescent="0.3">
      <c r="A26">
        <v>25</v>
      </c>
      <c r="B26">
        <v>1</v>
      </c>
      <c r="C26" s="1">
        <v>45033.352499039349</v>
      </c>
      <c r="D26">
        <v>1</v>
      </c>
      <c r="E26" s="1">
        <v>45033.35249902778</v>
      </c>
      <c r="F26" t="s">
        <v>122</v>
      </c>
      <c r="G26" t="s">
        <v>45</v>
      </c>
      <c r="H26" t="s">
        <v>18</v>
      </c>
      <c r="I26">
        <v>1</v>
      </c>
      <c r="J26" t="s">
        <v>2</v>
      </c>
      <c r="K26">
        <v>1</v>
      </c>
      <c r="L26">
        <v>1</v>
      </c>
    </row>
    <row r="27" spans="1:12" x14ac:dyDescent="0.3">
      <c r="A27">
        <v>26</v>
      </c>
      <c r="B27">
        <v>1</v>
      </c>
      <c r="C27" s="1">
        <v>45033.352581967592</v>
      </c>
      <c r="D27">
        <v>1</v>
      </c>
      <c r="E27" s="1">
        <v>45033.352581932872</v>
      </c>
      <c r="F27" t="s">
        <v>123</v>
      </c>
      <c r="G27" t="s">
        <v>46</v>
      </c>
      <c r="H27" t="s">
        <v>1</v>
      </c>
      <c r="I27">
        <v>1</v>
      </c>
      <c r="J27" t="s">
        <v>2</v>
      </c>
      <c r="K27">
        <v>1</v>
      </c>
      <c r="L27">
        <v>1</v>
      </c>
    </row>
    <row r="28" spans="1:12" x14ac:dyDescent="0.3">
      <c r="A28">
        <v>27</v>
      </c>
      <c r="B28">
        <v>1</v>
      </c>
      <c r="C28" s="1">
        <v>45033.352645902778</v>
      </c>
      <c r="D28">
        <v>1</v>
      </c>
      <c r="E28" s="1">
        <v>45033.352645891202</v>
      </c>
      <c r="F28" t="s">
        <v>124</v>
      </c>
      <c r="G28" t="s">
        <v>47</v>
      </c>
      <c r="H28" t="s">
        <v>18</v>
      </c>
      <c r="I28">
        <v>1</v>
      </c>
      <c r="K28">
        <v>1</v>
      </c>
      <c r="L28">
        <v>1</v>
      </c>
    </row>
    <row r="29" spans="1:12" x14ac:dyDescent="0.3">
      <c r="A29">
        <v>28</v>
      </c>
      <c r="B29">
        <v>1</v>
      </c>
      <c r="C29" s="1">
        <v>45033.352743298608</v>
      </c>
      <c r="D29">
        <v>1</v>
      </c>
      <c r="E29" s="1">
        <v>45033.35274328704</v>
      </c>
      <c r="F29" t="s">
        <v>125</v>
      </c>
      <c r="G29" t="s">
        <v>4</v>
      </c>
      <c r="H29" t="s">
        <v>18</v>
      </c>
      <c r="I29">
        <v>1</v>
      </c>
      <c r="J29" t="s">
        <v>2</v>
      </c>
      <c r="K29">
        <v>1</v>
      </c>
      <c r="L29">
        <v>1</v>
      </c>
    </row>
    <row r="30" spans="1:12" x14ac:dyDescent="0.3">
      <c r="A30">
        <v>29</v>
      </c>
      <c r="B30">
        <v>1</v>
      </c>
      <c r="C30" s="1">
        <v>45033.352871331015</v>
      </c>
      <c r="D30">
        <v>1</v>
      </c>
      <c r="E30" s="1">
        <v>45033.352871319446</v>
      </c>
      <c r="F30" t="s">
        <v>126</v>
      </c>
      <c r="G30" t="s">
        <v>5</v>
      </c>
      <c r="H30" t="s">
        <v>18</v>
      </c>
      <c r="I30">
        <v>1</v>
      </c>
      <c r="J30" t="s">
        <v>2</v>
      </c>
      <c r="K30">
        <v>1</v>
      </c>
      <c r="L30">
        <v>1</v>
      </c>
    </row>
    <row r="31" spans="1:12" x14ac:dyDescent="0.3">
      <c r="A31">
        <v>30</v>
      </c>
      <c r="B31">
        <v>1</v>
      </c>
      <c r="C31" s="1">
        <v>45033.352941747682</v>
      </c>
      <c r="D31">
        <v>1</v>
      </c>
      <c r="E31" s="1">
        <v>45033.352941736113</v>
      </c>
      <c r="F31" t="s">
        <v>127</v>
      </c>
      <c r="G31" t="s">
        <v>6</v>
      </c>
      <c r="H31" t="s">
        <v>22</v>
      </c>
      <c r="I31">
        <v>1</v>
      </c>
      <c r="J31" t="s">
        <v>2</v>
      </c>
      <c r="K31">
        <v>1</v>
      </c>
      <c r="L31">
        <v>1</v>
      </c>
    </row>
    <row r="32" spans="1:12" x14ac:dyDescent="0.3">
      <c r="A32">
        <v>31</v>
      </c>
      <c r="B32">
        <v>1</v>
      </c>
      <c r="C32" s="1">
        <v>45033.353027245372</v>
      </c>
      <c r="D32">
        <v>1</v>
      </c>
      <c r="E32" s="1">
        <v>45033.353027233796</v>
      </c>
      <c r="F32" t="s">
        <v>128</v>
      </c>
      <c r="G32" t="s">
        <v>10</v>
      </c>
      <c r="H32" t="s">
        <v>18</v>
      </c>
      <c r="I32">
        <v>1</v>
      </c>
      <c r="J32" t="s">
        <v>2</v>
      </c>
      <c r="K32">
        <v>1</v>
      </c>
      <c r="L32">
        <v>1</v>
      </c>
    </row>
    <row r="33" spans="1:12" x14ac:dyDescent="0.3">
      <c r="A33">
        <v>32</v>
      </c>
      <c r="B33">
        <v>1</v>
      </c>
      <c r="C33" s="1">
        <v>45033.353103113426</v>
      </c>
      <c r="D33">
        <v>1</v>
      </c>
      <c r="E33" s="1">
        <v>45033.353103113426</v>
      </c>
      <c r="F33" s="2" t="s">
        <v>129</v>
      </c>
      <c r="G33" t="s">
        <v>11</v>
      </c>
      <c r="H33" t="s">
        <v>18</v>
      </c>
      <c r="I33">
        <v>1</v>
      </c>
      <c r="J33" t="s">
        <v>2</v>
      </c>
      <c r="K33">
        <v>1</v>
      </c>
      <c r="L33">
        <v>1</v>
      </c>
    </row>
    <row r="34" spans="1:12" x14ac:dyDescent="0.3">
      <c r="A34">
        <v>33</v>
      </c>
      <c r="B34">
        <v>1</v>
      </c>
      <c r="C34" s="1">
        <v>45033.353200590274</v>
      </c>
      <c r="D34">
        <v>1</v>
      </c>
      <c r="E34" s="1">
        <v>45033.353200590274</v>
      </c>
      <c r="F34" t="s">
        <v>130</v>
      </c>
      <c r="G34" t="s">
        <v>12</v>
      </c>
      <c r="H34" t="s">
        <v>1</v>
      </c>
      <c r="I34">
        <v>1</v>
      </c>
      <c r="J34" t="s">
        <v>2</v>
      </c>
      <c r="K34">
        <v>1</v>
      </c>
      <c r="L34">
        <v>1</v>
      </c>
    </row>
    <row r="35" spans="1:12" x14ac:dyDescent="0.3">
      <c r="A35">
        <v>34</v>
      </c>
      <c r="B35">
        <v>1</v>
      </c>
      <c r="C35" s="1">
        <v>45033.35327673611</v>
      </c>
      <c r="D35">
        <v>1</v>
      </c>
      <c r="E35" s="1">
        <v>45033.35327673611</v>
      </c>
      <c r="F35" t="s">
        <v>131</v>
      </c>
      <c r="G35" t="s">
        <v>13</v>
      </c>
      <c r="H35" t="s">
        <v>18</v>
      </c>
      <c r="I35">
        <v>1</v>
      </c>
      <c r="J35" t="s">
        <v>2</v>
      </c>
      <c r="K35">
        <v>1</v>
      </c>
      <c r="L35">
        <v>1</v>
      </c>
    </row>
    <row r="36" spans="1:12" x14ac:dyDescent="0.3">
      <c r="A36">
        <v>35</v>
      </c>
      <c r="B36">
        <v>1</v>
      </c>
      <c r="C36" s="1">
        <v>45033.353337291665</v>
      </c>
      <c r="D36">
        <v>1</v>
      </c>
      <c r="E36" s="1">
        <v>45033.353337291665</v>
      </c>
      <c r="F36" t="s">
        <v>132</v>
      </c>
      <c r="G36" t="s">
        <v>14</v>
      </c>
      <c r="H36" t="s">
        <v>18</v>
      </c>
      <c r="I36">
        <v>1</v>
      </c>
      <c r="J36" t="s">
        <v>2</v>
      </c>
      <c r="K36">
        <v>1</v>
      </c>
      <c r="L36">
        <v>1</v>
      </c>
    </row>
    <row r="37" spans="1:12" x14ac:dyDescent="0.3">
      <c r="A37">
        <v>36</v>
      </c>
      <c r="B37">
        <v>1</v>
      </c>
      <c r="C37" s="1">
        <v>45033.353422581022</v>
      </c>
      <c r="D37">
        <v>1</v>
      </c>
      <c r="E37" s="1">
        <v>45033.353422581022</v>
      </c>
      <c r="F37" t="s">
        <v>133</v>
      </c>
      <c r="G37" t="s">
        <v>26</v>
      </c>
      <c r="H37" t="s">
        <v>18</v>
      </c>
      <c r="I37">
        <v>1</v>
      </c>
      <c r="J37" t="s">
        <v>2</v>
      </c>
      <c r="K37">
        <v>1</v>
      </c>
      <c r="L37">
        <v>1</v>
      </c>
    </row>
    <row r="38" spans="1:12" x14ac:dyDescent="0.3">
      <c r="A38">
        <v>37</v>
      </c>
      <c r="B38">
        <v>1</v>
      </c>
      <c r="C38" s="1">
        <v>45033.353551712964</v>
      </c>
      <c r="D38">
        <v>1</v>
      </c>
      <c r="E38" s="1">
        <v>45033.353551712964</v>
      </c>
      <c r="F38" t="s">
        <v>134</v>
      </c>
      <c r="G38" t="s">
        <v>27</v>
      </c>
      <c r="H38" t="s">
        <v>18</v>
      </c>
      <c r="I38">
        <v>1</v>
      </c>
      <c r="J38" t="s">
        <v>2</v>
      </c>
      <c r="K38">
        <v>1</v>
      </c>
      <c r="L38">
        <v>1</v>
      </c>
    </row>
    <row r="39" spans="1:12" x14ac:dyDescent="0.3">
      <c r="A39">
        <v>38</v>
      </c>
      <c r="B39">
        <v>1</v>
      </c>
      <c r="C39" s="1">
        <v>45033.353701759261</v>
      </c>
      <c r="D39">
        <v>1</v>
      </c>
      <c r="E39" s="1">
        <v>45033.353701747685</v>
      </c>
      <c r="F39" t="s">
        <v>135</v>
      </c>
      <c r="G39" t="s">
        <v>28</v>
      </c>
      <c r="H39" t="s">
        <v>18</v>
      </c>
      <c r="I39">
        <v>1</v>
      </c>
      <c r="J39" t="s">
        <v>2</v>
      </c>
      <c r="K39">
        <v>1</v>
      </c>
      <c r="L39">
        <v>1</v>
      </c>
    </row>
    <row r="40" spans="1:12" x14ac:dyDescent="0.3">
      <c r="A40">
        <v>39</v>
      </c>
      <c r="B40">
        <v>1</v>
      </c>
      <c r="C40" s="1">
        <v>45033.353781273145</v>
      </c>
      <c r="D40">
        <v>1</v>
      </c>
      <c r="E40" s="1">
        <v>45033.353781273145</v>
      </c>
      <c r="F40" t="s">
        <v>136</v>
      </c>
      <c r="G40" t="s">
        <v>25</v>
      </c>
      <c r="H40" t="s">
        <v>18</v>
      </c>
      <c r="I40">
        <v>1</v>
      </c>
      <c r="J40" t="s">
        <v>2</v>
      </c>
      <c r="K40">
        <v>1</v>
      </c>
      <c r="L40">
        <v>1</v>
      </c>
    </row>
    <row r="41" spans="1:12" x14ac:dyDescent="0.3">
      <c r="A41">
        <v>40</v>
      </c>
      <c r="B41">
        <v>1</v>
      </c>
      <c r="C41" s="1">
        <v>45033.353858969909</v>
      </c>
      <c r="D41">
        <v>1</v>
      </c>
      <c r="E41" s="1">
        <v>45033.353858958333</v>
      </c>
      <c r="F41" t="s">
        <v>137</v>
      </c>
      <c r="G41" t="s">
        <v>24</v>
      </c>
      <c r="H41" t="s">
        <v>18</v>
      </c>
      <c r="I41">
        <v>1</v>
      </c>
      <c r="J41" t="s">
        <v>2</v>
      </c>
      <c r="K41">
        <v>1</v>
      </c>
      <c r="L41">
        <v>1</v>
      </c>
    </row>
    <row r="42" spans="1:12" x14ac:dyDescent="0.3">
      <c r="A42">
        <v>41</v>
      </c>
      <c r="B42">
        <v>1</v>
      </c>
      <c r="C42" s="1">
        <v>45033.353931527781</v>
      </c>
      <c r="D42">
        <v>1</v>
      </c>
      <c r="E42" s="1">
        <v>45033.353931516205</v>
      </c>
      <c r="F42" t="s">
        <v>138</v>
      </c>
      <c r="G42" t="s">
        <v>23</v>
      </c>
      <c r="H42" t="s">
        <v>18</v>
      </c>
      <c r="I42">
        <v>1</v>
      </c>
      <c r="J42" t="s">
        <v>2</v>
      </c>
      <c r="K42">
        <v>1</v>
      </c>
      <c r="L42">
        <v>1</v>
      </c>
    </row>
    <row r="43" spans="1:12" x14ac:dyDescent="0.3">
      <c r="A43">
        <v>42</v>
      </c>
      <c r="B43">
        <v>1</v>
      </c>
      <c r="C43" s="1">
        <v>45033.354024236112</v>
      </c>
      <c r="D43">
        <v>1</v>
      </c>
      <c r="E43" s="1">
        <v>45033.354024236112</v>
      </c>
      <c r="F43" t="s">
        <v>139</v>
      </c>
      <c r="G43" t="s">
        <v>48</v>
      </c>
      <c r="H43" t="s">
        <v>18</v>
      </c>
      <c r="I43">
        <v>1</v>
      </c>
      <c r="J43" t="s">
        <v>2</v>
      </c>
      <c r="K43">
        <v>1</v>
      </c>
      <c r="L43">
        <v>1</v>
      </c>
    </row>
    <row r="44" spans="1:12" ht="15" x14ac:dyDescent="0.3">
      <c r="A44">
        <v>43</v>
      </c>
      <c r="B44">
        <v>1</v>
      </c>
      <c r="D44">
        <v>1</v>
      </c>
      <c r="E44" s="1">
        <v>1</v>
      </c>
      <c r="F44">
        <v>1</v>
      </c>
      <c r="G44" t="s">
        <v>143</v>
      </c>
      <c r="H44" s="3" t="s">
        <v>33</v>
      </c>
      <c r="I44">
        <v>1</v>
      </c>
      <c r="J44" t="s">
        <v>2</v>
      </c>
      <c r="K44">
        <v>1</v>
      </c>
      <c r="L44"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6" sqref="A6"/>
    </sheetView>
  </sheetViews>
  <sheetFormatPr defaultRowHeight="14.4" x14ac:dyDescent="0.3"/>
  <cols>
    <col min="7" max="7" width="17.109375" customWidth="1"/>
  </cols>
  <sheetData>
    <row r="1" spans="1:8" x14ac:dyDescent="0.3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</row>
    <row r="2" spans="1:8" x14ac:dyDescent="0.3">
      <c r="A2">
        <v>1</v>
      </c>
      <c r="B2">
        <v>1</v>
      </c>
      <c r="C2" s="1">
        <v>45030.016606747682</v>
      </c>
      <c r="D2">
        <v>1</v>
      </c>
      <c r="E2" s="1">
        <v>45030.016606747682</v>
      </c>
      <c r="F2" t="s">
        <v>57</v>
      </c>
      <c r="G2" t="s">
        <v>58</v>
      </c>
      <c r="H2">
        <v>1</v>
      </c>
    </row>
    <row r="3" spans="1:8" x14ac:dyDescent="0.3">
      <c r="A3">
        <v>2</v>
      </c>
      <c r="B3">
        <v>0</v>
      </c>
      <c r="C3" s="1">
        <v>45034.285804502317</v>
      </c>
      <c r="D3">
        <v>0</v>
      </c>
      <c r="E3" t="s">
        <v>59</v>
      </c>
      <c r="F3" t="s">
        <v>60</v>
      </c>
      <c r="G3" t="s">
        <v>61</v>
      </c>
      <c r="H3">
        <v>1</v>
      </c>
    </row>
    <row r="4" spans="1:8" x14ac:dyDescent="0.3">
      <c r="A4">
        <v>3</v>
      </c>
      <c r="B4">
        <v>0</v>
      </c>
      <c r="C4" s="1">
        <v>45034.285949108795</v>
      </c>
      <c r="D4">
        <v>0</v>
      </c>
      <c r="E4" t="s">
        <v>59</v>
      </c>
      <c r="F4" t="s">
        <v>62</v>
      </c>
      <c r="G4" t="s">
        <v>63</v>
      </c>
      <c r="H4">
        <v>1</v>
      </c>
    </row>
    <row r="5" spans="1:8" x14ac:dyDescent="0.3">
      <c r="A5">
        <v>4</v>
      </c>
      <c r="B5">
        <v>0</v>
      </c>
      <c r="C5" s="1">
        <v>45034.286096145835</v>
      </c>
      <c r="D5">
        <v>0</v>
      </c>
      <c r="E5" t="s">
        <v>59</v>
      </c>
      <c r="F5" t="s">
        <v>64</v>
      </c>
      <c r="G5" t="s">
        <v>1</v>
      </c>
      <c r="H5">
        <v>1</v>
      </c>
    </row>
    <row r="6" spans="1:8" x14ac:dyDescent="0.3">
      <c r="A6">
        <v>5</v>
      </c>
      <c r="B6">
        <v>0</v>
      </c>
      <c r="C6" s="1">
        <v>45034.286916053243</v>
      </c>
      <c r="D6">
        <v>0</v>
      </c>
      <c r="E6" t="s">
        <v>59</v>
      </c>
      <c r="F6" s="2" t="s">
        <v>65</v>
      </c>
      <c r="G6" t="s">
        <v>66</v>
      </c>
      <c r="H6">
        <v>1</v>
      </c>
    </row>
    <row r="7" spans="1:8" x14ac:dyDescent="0.3">
      <c r="A7">
        <v>6</v>
      </c>
      <c r="B7">
        <v>0</v>
      </c>
      <c r="C7" s="1">
        <v>45034.287015347225</v>
      </c>
      <c r="D7">
        <v>0</v>
      </c>
      <c r="E7" t="s">
        <v>59</v>
      </c>
      <c r="F7" t="s">
        <v>67</v>
      </c>
      <c r="G7" t="s">
        <v>68</v>
      </c>
      <c r="H7">
        <v>1</v>
      </c>
    </row>
    <row r="8" spans="1:8" x14ac:dyDescent="0.3">
      <c r="A8">
        <v>7</v>
      </c>
      <c r="B8">
        <v>0</v>
      </c>
      <c r="C8" s="1">
        <v>45034.288576180559</v>
      </c>
      <c r="D8">
        <v>0</v>
      </c>
      <c r="E8" t="s">
        <v>59</v>
      </c>
      <c r="F8" t="s">
        <v>69</v>
      </c>
      <c r="G8" t="s">
        <v>70</v>
      </c>
      <c r="H8">
        <v>1</v>
      </c>
    </row>
    <row r="9" spans="1:8" x14ac:dyDescent="0.3">
      <c r="A9">
        <v>8</v>
      </c>
      <c r="B9">
        <v>0</v>
      </c>
      <c r="C9" s="1">
        <v>45034.288651064817</v>
      </c>
      <c r="D9">
        <v>0</v>
      </c>
      <c r="E9" t="s">
        <v>59</v>
      </c>
      <c r="F9" t="s">
        <v>71</v>
      </c>
      <c r="G9" t="s">
        <v>72</v>
      </c>
      <c r="H9"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5" workbookViewId="0">
      <selection activeCell="A5" sqref="A5"/>
    </sheetView>
  </sheetViews>
  <sheetFormatPr defaultRowHeight="14.4" x14ac:dyDescent="0.3"/>
  <cols>
    <col min="7" max="7" width="27.88671875" customWidth="1"/>
  </cols>
  <sheetData>
    <row r="1" spans="1:8" x14ac:dyDescent="0.3">
      <c r="A1" t="s">
        <v>49</v>
      </c>
      <c r="B1" t="s">
        <v>50</v>
      </c>
      <c r="C1" s="1" t="s">
        <v>51</v>
      </c>
      <c r="D1" t="s">
        <v>52</v>
      </c>
      <c r="E1" s="1" t="s">
        <v>53</v>
      </c>
      <c r="F1" t="s">
        <v>86</v>
      </c>
      <c r="G1" t="s">
        <v>87</v>
      </c>
      <c r="H1" t="s">
        <v>56</v>
      </c>
    </row>
    <row r="2" spans="1:8" x14ac:dyDescent="0.3">
      <c r="A2">
        <v>1</v>
      </c>
      <c r="B2">
        <v>1</v>
      </c>
      <c r="C2" s="1">
        <v>45030.016606747682</v>
      </c>
      <c r="D2">
        <v>1</v>
      </c>
      <c r="E2" s="1">
        <v>45030.016606747682</v>
      </c>
      <c r="F2" t="s">
        <v>57</v>
      </c>
      <c r="G2" t="s">
        <v>73</v>
      </c>
      <c r="H2">
        <v>1</v>
      </c>
    </row>
    <row r="3" spans="1:8" x14ac:dyDescent="0.3">
      <c r="A3">
        <v>2</v>
      </c>
      <c r="B3">
        <v>0</v>
      </c>
      <c r="C3" s="1">
        <v>45035.339133680558</v>
      </c>
      <c r="D3">
        <v>0</v>
      </c>
      <c r="E3" t="s">
        <v>59</v>
      </c>
      <c r="F3" t="s">
        <v>74</v>
      </c>
      <c r="G3" t="s">
        <v>75</v>
      </c>
      <c r="H3">
        <v>1</v>
      </c>
    </row>
    <row r="4" spans="1:8" x14ac:dyDescent="0.3">
      <c r="A4">
        <v>3</v>
      </c>
      <c r="B4">
        <v>0</v>
      </c>
      <c r="C4" s="1">
        <v>45035.339279502317</v>
      </c>
      <c r="D4">
        <v>0</v>
      </c>
      <c r="E4" t="s">
        <v>59</v>
      </c>
      <c r="F4" t="s">
        <v>76</v>
      </c>
      <c r="G4" t="s">
        <v>77</v>
      </c>
      <c r="H4">
        <v>1</v>
      </c>
    </row>
    <row r="5" spans="1:8" x14ac:dyDescent="0.3">
      <c r="A5">
        <v>4</v>
      </c>
      <c r="B5">
        <v>0</v>
      </c>
      <c r="C5" s="1">
        <v>45035.339330706018</v>
      </c>
      <c r="D5">
        <v>0</v>
      </c>
      <c r="E5" t="s">
        <v>59</v>
      </c>
      <c r="F5" t="s">
        <v>78</v>
      </c>
      <c r="G5" t="s">
        <v>79</v>
      </c>
      <c r="H5">
        <v>1</v>
      </c>
    </row>
    <row r="6" spans="1:8" x14ac:dyDescent="0.3">
      <c r="A6">
        <v>5</v>
      </c>
      <c r="B6">
        <v>0</v>
      </c>
      <c r="C6" s="1">
        <v>45035.339927870373</v>
      </c>
      <c r="D6">
        <v>0</v>
      </c>
      <c r="E6" t="s">
        <v>59</v>
      </c>
      <c r="F6" t="s">
        <v>80</v>
      </c>
      <c r="G6" t="s">
        <v>81</v>
      </c>
      <c r="H6">
        <v>1</v>
      </c>
    </row>
    <row r="7" spans="1:8" x14ac:dyDescent="0.3">
      <c r="A7">
        <v>6</v>
      </c>
      <c r="B7">
        <v>0</v>
      </c>
      <c r="C7" s="1">
        <v>45035.340090925929</v>
      </c>
      <c r="D7">
        <v>0</v>
      </c>
      <c r="E7" t="s">
        <v>59</v>
      </c>
      <c r="F7" t="s">
        <v>82</v>
      </c>
      <c r="G7" t="s">
        <v>83</v>
      </c>
      <c r="H7">
        <v>1</v>
      </c>
    </row>
    <row r="8" spans="1:8" x14ac:dyDescent="0.3">
      <c r="A8">
        <v>7</v>
      </c>
      <c r="B8">
        <v>0</v>
      </c>
      <c r="C8" s="1">
        <v>45035.3401949537</v>
      </c>
      <c r="D8">
        <v>0</v>
      </c>
      <c r="E8" t="s">
        <v>59</v>
      </c>
      <c r="F8" t="s">
        <v>84</v>
      </c>
      <c r="G8" t="s">
        <v>85</v>
      </c>
      <c r="H8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6"/>
  <sheetViews>
    <sheetView topLeftCell="B501" workbookViewId="0">
      <selection activeCell="G493" sqref="G493"/>
    </sheetView>
  </sheetViews>
  <sheetFormatPr defaultRowHeight="14.4" x14ac:dyDescent="0.3"/>
  <cols>
    <col min="2" max="2" width="17.6640625" customWidth="1"/>
    <col min="3" max="3" width="20.109375" customWidth="1"/>
    <col min="4" max="4" width="23.44140625" customWidth="1"/>
    <col min="6" max="6" width="38.5546875" bestFit="1" customWidth="1"/>
    <col min="7" max="7" width="46.5546875" customWidth="1"/>
  </cols>
  <sheetData>
    <row r="1" spans="1:12" x14ac:dyDescent="0.3">
      <c r="A1" t="s">
        <v>49</v>
      </c>
      <c r="B1" t="s">
        <v>140</v>
      </c>
      <c r="C1" t="s">
        <v>141</v>
      </c>
      <c r="D1" t="s">
        <v>142</v>
      </c>
      <c r="E1" t="s">
        <v>53</v>
      </c>
      <c r="F1" t="s">
        <v>88</v>
      </c>
      <c r="G1" t="s">
        <v>89</v>
      </c>
      <c r="H1" t="s">
        <v>86</v>
      </c>
      <c r="I1" t="s">
        <v>90</v>
      </c>
      <c r="J1" t="s">
        <v>91</v>
      </c>
      <c r="K1" t="s">
        <v>92</v>
      </c>
    </row>
    <row r="2" spans="1:12" x14ac:dyDescent="0.3">
      <c r="A2">
        <v>0</v>
      </c>
      <c r="B2" t="str">
        <f>UserRoles!$G$5</f>
        <v>BrokerAgent</v>
      </c>
      <c r="C2" s="1" t="str">
        <f>Permissions!$G$2</f>
        <v>Add</v>
      </c>
      <c r="D2" t="str">
        <f>Modules1!G3</f>
        <v>RealtorDashboard</v>
      </c>
      <c r="E2" s="1"/>
      <c r="F2" t="s">
        <v>57</v>
      </c>
      <c r="G2" t="str">
        <f>IF(A2=1, (B2&amp;"."&amp;D2&amp;"."&amp;C2),"")</f>
        <v/>
      </c>
      <c r="H2">
        <f>UserRoles!$A$5</f>
        <v>4</v>
      </c>
      <c r="I2">
        <f>Modules1!A3</f>
        <v>2</v>
      </c>
      <c r="J2">
        <f>Permissions!$A$2</f>
        <v>1</v>
      </c>
      <c r="K2">
        <v>1</v>
      </c>
      <c r="L2" t="str">
        <f>IF(A2=1,("insert into UserRoleModulePermissions (CreatedBy, CreatedDate, LastModifiedBy, LastModifiedDate, UserRoleModulePermissionId, UserRoleModulePermissionTitle, UserRoleId, ModuleId, PermissionId, IsAllowed) Values (1, getdate(), 1, getdate(), '"&amp;F2&amp;"', '"&amp;G2&amp;"', "&amp;H2&amp;", "&amp;I2&amp;", "&amp;J2&amp;", "&amp;K2&amp;")"),"")</f>
        <v/>
      </c>
    </row>
    <row r="3" spans="1:12" x14ac:dyDescent="0.3">
      <c r="A3">
        <v>0</v>
      </c>
      <c r="B3" t="str">
        <f>UserRoles!$G$5</f>
        <v>BrokerAgent</v>
      </c>
      <c r="C3" s="1" t="str">
        <f>Permissions!$G$2</f>
        <v>Add</v>
      </c>
      <c r="D3" t="str">
        <f>Modules1!G4</f>
        <v>RealtorSalesReports</v>
      </c>
      <c r="F3" t="str">
        <f ca="1">CONCATENATE(DEC2HEX(RANDBETWEEN(0,4294967295),8),"-",DEC2HEX(RANDBETWEEN(0,65535),4),"-",DEC2HEX(RANDBETWEEN(0,65535),4),"-",DEC2HEX(RANDBETWEEN(0,65535),4),"-",DEC2HEX(RANDBETWEEN(0,4294967295),8),DEC2HEX(RANDBETWEEN(0,65535),4))</f>
        <v>481EA64C-C776-8FFD-6F1B-3FA38009B04D</v>
      </c>
      <c r="G3" t="str">
        <f>IF(A3=1, (B3&amp;"."&amp;D3&amp;"."&amp;C3),"")</f>
        <v/>
      </c>
      <c r="H3">
        <f>UserRoles!$A$5</f>
        <v>4</v>
      </c>
      <c r="I3">
        <f>Modules1!A4</f>
        <v>3</v>
      </c>
      <c r="J3">
        <f>Permissions!$A$2</f>
        <v>1</v>
      </c>
      <c r="K3">
        <v>1</v>
      </c>
      <c r="L3" t="str">
        <f t="shared" ref="L3:L66" si="0">IF(A3=1,("insert into UserRoleModulePermissions (CreatedBy, CreatedDate, LastModifiedBy, LastModifiedDate, UserRoleModulePermissionId, UserRoleModulePermissionTitle, UserRoleId, ModuleId, PermissionId, IsAllowed) Values (1, getdate(), 1, getdate(), '"&amp;F3&amp;"', '"&amp;G3&amp;"', "&amp;H3&amp;", "&amp;I3&amp;", "&amp;J3&amp;", "&amp;K3&amp;")"),"")</f>
        <v/>
      </c>
    </row>
    <row r="4" spans="1:12" x14ac:dyDescent="0.3">
      <c r="A4">
        <v>0</v>
      </c>
      <c r="B4" t="str">
        <f>UserRoles!$G$5</f>
        <v>BrokerAgent</v>
      </c>
      <c r="C4" s="1" t="str">
        <f>Permissions!$G$2</f>
        <v>Add</v>
      </c>
      <c r="D4" t="str">
        <f>Modules1!G5</f>
        <v>RealtorRevenueReports</v>
      </c>
      <c r="F4" t="str">
        <f t="shared" ref="F4:F68" ca="1" si="1">CONCATENATE(DEC2HEX(RANDBETWEEN(0,4294967295),8),"-",DEC2HEX(RANDBETWEEN(0,65535),4),"-",DEC2HEX(RANDBETWEEN(0,65535),4),"-",DEC2HEX(RANDBETWEEN(0,65535),4),"-",DEC2HEX(RANDBETWEEN(0,4294967295),8),DEC2HEX(RANDBETWEEN(0,65535),4))</f>
        <v>FDB73449-79C3-EA30-784C-B64E7853EBF6</v>
      </c>
      <c r="G4" t="str">
        <f t="shared" ref="G4:G68" si="2">IF(A4=1, (B4&amp;"."&amp;D4&amp;"."&amp;C4),"")</f>
        <v/>
      </c>
      <c r="H4">
        <f>UserRoles!$A$5</f>
        <v>4</v>
      </c>
      <c r="I4">
        <f>Modules1!A5</f>
        <v>4</v>
      </c>
      <c r="J4">
        <f>Permissions!$A$2</f>
        <v>1</v>
      </c>
      <c r="K4">
        <v>1</v>
      </c>
      <c r="L4" t="str">
        <f t="shared" si="0"/>
        <v/>
      </c>
    </row>
    <row r="5" spans="1:12" x14ac:dyDescent="0.3">
      <c r="A5">
        <v>1</v>
      </c>
      <c r="B5" t="str">
        <f>UserRoles!$G$5</f>
        <v>BrokerAgent</v>
      </c>
      <c r="C5" s="1" t="str">
        <f>Permissions!$G$2</f>
        <v>Add</v>
      </c>
      <c r="D5" t="str">
        <f>Modules1!G6</f>
        <v>RealtorLeads</v>
      </c>
      <c r="F5" t="str">
        <f t="shared" ca="1" si="1"/>
        <v>92F0C558-EE74-489E-F51E-96B7D005136A</v>
      </c>
      <c r="G5" t="str">
        <f t="shared" si="2"/>
        <v>BrokerAgent.RealtorLeads.Add</v>
      </c>
      <c r="H5">
        <f>UserRoles!$A$5</f>
        <v>4</v>
      </c>
      <c r="I5">
        <f>Modules1!A6</f>
        <v>5</v>
      </c>
      <c r="J5">
        <f>Permissions!$A$2</f>
        <v>1</v>
      </c>
      <c r="K5">
        <v>1</v>
      </c>
      <c r="L5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'92F0C558-EE74-489E-F51E-96B7D005136A', 'BrokerAgent.RealtorLeads.Add', 4, 5, 1, 1)</v>
      </c>
    </row>
    <row r="6" spans="1:12" x14ac:dyDescent="0.3">
      <c r="A6">
        <v>0</v>
      </c>
      <c r="B6" t="str">
        <f>UserRoles!$G$5</f>
        <v>BrokerAgent</v>
      </c>
      <c r="C6" s="1" t="str">
        <f>Permissions!$G$2</f>
        <v>Add</v>
      </c>
      <c r="D6" t="str">
        <f>Modules1!G7</f>
        <v>RealtorLeadsDashboard</v>
      </c>
      <c r="F6" t="str">
        <f t="shared" ca="1" si="1"/>
        <v>187BD300-EF4C-AE5B-F035-7976B8B819FB</v>
      </c>
      <c r="G6" t="str">
        <f t="shared" si="2"/>
        <v/>
      </c>
      <c r="H6">
        <f>UserRoles!$A$5</f>
        <v>4</v>
      </c>
      <c r="I6">
        <f>Modules1!A7</f>
        <v>6</v>
      </c>
      <c r="J6">
        <f>Permissions!$A$2</f>
        <v>1</v>
      </c>
      <c r="K6">
        <v>1</v>
      </c>
      <c r="L6" t="str">
        <f t="shared" si="0"/>
        <v/>
      </c>
    </row>
    <row r="7" spans="1:12" x14ac:dyDescent="0.3">
      <c r="A7">
        <v>1</v>
      </c>
      <c r="B7" t="str">
        <f>UserRoles!$G$5</f>
        <v>BrokerAgent</v>
      </c>
      <c r="C7" s="1" t="str">
        <f>Permissions!$G$2</f>
        <v>Add</v>
      </c>
      <c r="D7" t="str">
        <f>Modules1!G8</f>
        <v>RealtorLeadsActivities</v>
      </c>
      <c r="F7" t="str">
        <f t="shared" ca="1" si="1"/>
        <v>F2CFA4FB-5E8D-FCAE-DED5-1C0689DEEBD0</v>
      </c>
      <c r="G7" t="str">
        <f t="shared" si="2"/>
        <v>BrokerAgent.RealtorLeadsActivities.Add</v>
      </c>
      <c r="H7">
        <f>UserRoles!$A$5</f>
        <v>4</v>
      </c>
      <c r="I7">
        <f>Modules1!A8</f>
        <v>7</v>
      </c>
      <c r="J7">
        <f>Permissions!$A$2</f>
        <v>1</v>
      </c>
      <c r="K7">
        <v>1</v>
      </c>
      <c r="L7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'F2CFA4FB-5E8D-FCAE-DED5-1C0689DEEBD0', 'BrokerAgent.RealtorLeadsActivities.Add', 4, 7, 1, 1)</v>
      </c>
    </row>
    <row r="8" spans="1:12" x14ac:dyDescent="0.3">
      <c r="A8">
        <v>1</v>
      </c>
      <c r="B8" t="str">
        <f>UserRoles!$G$5</f>
        <v>BrokerAgent</v>
      </c>
      <c r="C8" s="1" t="str">
        <f>Permissions!$G$2</f>
        <v>Add</v>
      </c>
      <c r="D8" t="str">
        <f>Modules1!G9</f>
        <v>RealtorContacts</v>
      </c>
      <c r="F8" t="str">
        <f t="shared" ca="1" si="1"/>
        <v>D3E451BB-2C9D-B059-07F1-6D59583684B8</v>
      </c>
      <c r="G8" t="str">
        <f t="shared" si="2"/>
        <v>BrokerAgent.RealtorContacts.Add</v>
      </c>
      <c r="H8">
        <f>UserRoles!$A$5</f>
        <v>4</v>
      </c>
      <c r="I8">
        <f>Modules1!A9</f>
        <v>8</v>
      </c>
      <c r="J8">
        <f>Permissions!$A$2</f>
        <v>1</v>
      </c>
      <c r="K8">
        <v>1</v>
      </c>
      <c r="L8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'D3E451BB-2C9D-B059-07F1-6D59583684B8', 'BrokerAgent.RealtorContacts.Add', 4, 8, 1, 1)</v>
      </c>
    </row>
    <row r="9" spans="1:12" x14ac:dyDescent="0.3">
      <c r="A9">
        <v>0</v>
      </c>
      <c r="B9" t="str">
        <f>UserRoles!$G$5</f>
        <v>BrokerAgent</v>
      </c>
      <c r="C9" s="1" t="str">
        <f>Permissions!$G$2</f>
        <v>Add</v>
      </c>
      <c r="D9" t="str">
        <f>Modules1!G10</f>
        <v>RealtorContactsDashboard</v>
      </c>
      <c r="F9" t="str">
        <f t="shared" ca="1" si="1"/>
        <v>0FD7FC78-4D45-CBAB-9612-20F29039004A</v>
      </c>
      <c r="G9" t="str">
        <f t="shared" si="2"/>
        <v/>
      </c>
      <c r="H9">
        <f>UserRoles!$A$5</f>
        <v>4</v>
      </c>
      <c r="I9">
        <f>Modules1!A10</f>
        <v>9</v>
      </c>
      <c r="J9">
        <f>Permissions!$A$2</f>
        <v>1</v>
      </c>
      <c r="K9">
        <v>1</v>
      </c>
      <c r="L9" t="str">
        <f t="shared" si="0"/>
        <v/>
      </c>
    </row>
    <row r="10" spans="1:12" x14ac:dyDescent="0.3">
      <c r="A10">
        <v>1</v>
      </c>
      <c r="B10" t="str">
        <f>UserRoles!$G$5</f>
        <v>BrokerAgent</v>
      </c>
      <c r="C10" s="1" t="str">
        <f>Permissions!$G$2</f>
        <v>Add</v>
      </c>
      <c r="D10" t="str">
        <f>Modules1!G11</f>
        <v>RealtorManageContacts</v>
      </c>
      <c r="F10" t="str">
        <f t="shared" ca="1" si="1"/>
        <v>9BBEF9B2-453F-404F-550C-66712EB39775</v>
      </c>
      <c r="G10" t="str">
        <f t="shared" si="2"/>
        <v>BrokerAgent.RealtorManageContacts.Add</v>
      </c>
      <c r="H10">
        <f>UserRoles!$A$5</f>
        <v>4</v>
      </c>
      <c r="I10">
        <f>Modules1!A11</f>
        <v>10</v>
      </c>
      <c r="J10">
        <f>Permissions!$A$2</f>
        <v>1</v>
      </c>
      <c r="K10">
        <v>1</v>
      </c>
      <c r="L10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'9BBEF9B2-453F-404F-550C-66712EB39775', 'BrokerAgent.RealtorManageContacts.Add', 4, 10, 1, 1)</v>
      </c>
    </row>
    <row r="11" spans="1:12" x14ac:dyDescent="0.3">
      <c r="A11">
        <v>1</v>
      </c>
      <c r="B11" t="str">
        <f>UserRoles!$G$5</f>
        <v>BrokerAgent</v>
      </c>
      <c r="C11" s="1" t="str">
        <f>Permissions!$G$2</f>
        <v>Add</v>
      </c>
      <c r="D11" t="str">
        <f>Modules1!G12</f>
        <v>RealtorClients</v>
      </c>
      <c r="F11" t="str">
        <f t="shared" ca="1" si="1"/>
        <v>B2BFC15A-AFA0-2A9D-92DF-6D89B2661A9D</v>
      </c>
      <c r="G11" t="str">
        <f t="shared" si="2"/>
        <v>BrokerAgent.RealtorClients.Add</v>
      </c>
      <c r="H11">
        <f>UserRoles!$A$5</f>
        <v>4</v>
      </c>
      <c r="I11">
        <f>Modules1!A12</f>
        <v>11</v>
      </c>
      <c r="J11">
        <f>Permissions!$A$2</f>
        <v>1</v>
      </c>
      <c r="K11">
        <v>1</v>
      </c>
      <c r="L11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'B2BFC15A-AFA0-2A9D-92DF-6D89B2661A9D', 'BrokerAgent.RealtorClients.Add', 4, 11, 1, 1)</v>
      </c>
    </row>
    <row r="12" spans="1:12" x14ac:dyDescent="0.3">
      <c r="A12">
        <v>0</v>
      </c>
      <c r="B12" t="str">
        <f>UserRoles!$G$5</f>
        <v>BrokerAgent</v>
      </c>
      <c r="C12" s="1" t="str">
        <f>Permissions!$G$2</f>
        <v>Add</v>
      </c>
      <c r="D12" t="str">
        <f>Modules1!G13</f>
        <v>RealtorClientsDashboard</v>
      </c>
      <c r="F12" t="str">
        <f t="shared" ca="1" si="1"/>
        <v>A79087BF-1F15-2AF1-7BCC-FFC67017A9F4</v>
      </c>
      <c r="G12" t="str">
        <f t="shared" si="2"/>
        <v/>
      </c>
      <c r="H12">
        <f>UserRoles!$A$5</f>
        <v>4</v>
      </c>
      <c r="I12">
        <f>Modules1!A13</f>
        <v>12</v>
      </c>
      <c r="J12">
        <f>Permissions!$A$2</f>
        <v>1</v>
      </c>
      <c r="K12">
        <v>1</v>
      </c>
      <c r="L12" t="str">
        <f t="shared" si="0"/>
        <v/>
      </c>
    </row>
    <row r="13" spans="1:12" x14ac:dyDescent="0.3">
      <c r="A13">
        <v>0</v>
      </c>
      <c r="B13" t="str">
        <f>UserRoles!$G$5</f>
        <v>BrokerAgent</v>
      </c>
      <c r="C13" s="1" t="str">
        <f>Permissions!$G$2</f>
        <v>Add</v>
      </c>
      <c r="D13" t="str">
        <f>Modules1!G14</f>
        <v>RealtorClientProfile</v>
      </c>
      <c r="F13" t="str">
        <f t="shared" ca="1" si="1"/>
        <v>8BAE525C-AB78-CF55-E056-1E22E1C3994B</v>
      </c>
      <c r="G13" t="str">
        <f t="shared" si="2"/>
        <v/>
      </c>
      <c r="H13">
        <f>UserRoles!$A$5</f>
        <v>4</v>
      </c>
      <c r="I13">
        <f>Modules1!A14</f>
        <v>13</v>
      </c>
      <c r="J13">
        <f>Permissions!$A$2</f>
        <v>1</v>
      </c>
      <c r="K13">
        <v>1</v>
      </c>
      <c r="L13" t="str">
        <f t="shared" si="0"/>
        <v/>
      </c>
    </row>
    <row r="14" spans="1:12" x14ac:dyDescent="0.3">
      <c r="A14">
        <v>1</v>
      </c>
      <c r="B14" t="str">
        <f>UserRoles!$G$5</f>
        <v>BrokerAgent</v>
      </c>
      <c r="C14" s="1" t="str">
        <f>Permissions!$G$2</f>
        <v>Add</v>
      </c>
      <c r="D14" t="str">
        <f>Modules1!G15</f>
        <v>RealtorClientDocuments</v>
      </c>
      <c r="F14" t="str">
        <f t="shared" ca="1" si="1"/>
        <v>A69DCE41-0A68-C0EE-6A8F-DF9235E1C7C6</v>
      </c>
      <c r="G14" t="str">
        <f t="shared" si="2"/>
        <v>BrokerAgent.RealtorClientDocuments.Add</v>
      </c>
      <c r="H14">
        <f>UserRoles!$A$5</f>
        <v>4</v>
      </c>
      <c r="I14">
        <f>Modules1!A15</f>
        <v>14</v>
      </c>
      <c r="J14">
        <f>Permissions!$A$2</f>
        <v>1</v>
      </c>
      <c r="K14">
        <v>1</v>
      </c>
      <c r="L14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'A69DCE41-0A68-C0EE-6A8F-DF9235E1C7C6', 'BrokerAgent.RealtorClientDocuments.Add', 4, 14, 1, 1)</v>
      </c>
    </row>
    <row r="15" spans="1:12" x14ac:dyDescent="0.3">
      <c r="A15">
        <v>0</v>
      </c>
      <c r="B15" t="str">
        <f>UserRoles!$G$5</f>
        <v>BrokerAgent</v>
      </c>
      <c r="C15" s="1" t="str">
        <f>Permissions!$G$2</f>
        <v>Add</v>
      </c>
      <c r="D15" t="str">
        <f>Modules1!G16</f>
        <v>RealtorClientMessages</v>
      </c>
      <c r="F15" t="str">
        <f t="shared" ca="1" si="1"/>
        <v>0C920D22-4E04-5FD1-666B-2DAF4CFF1616</v>
      </c>
      <c r="G15" t="str">
        <f t="shared" si="2"/>
        <v/>
      </c>
      <c r="H15">
        <f>UserRoles!$A$5</f>
        <v>4</v>
      </c>
      <c r="I15">
        <f>Modules1!A16</f>
        <v>15</v>
      </c>
      <c r="J15">
        <f>Permissions!$A$2</f>
        <v>1</v>
      </c>
      <c r="K15">
        <v>1</v>
      </c>
      <c r="L15" t="str">
        <f t="shared" si="0"/>
        <v/>
      </c>
    </row>
    <row r="16" spans="1:12" x14ac:dyDescent="0.3">
      <c r="A16">
        <v>1</v>
      </c>
      <c r="B16" t="str">
        <f>UserRoles!$G$5</f>
        <v>BrokerAgent</v>
      </c>
      <c r="C16" s="1" t="str">
        <f>Permissions!$G$2</f>
        <v>Add</v>
      </c>
      <c r="D16" t="str">
        <f>Modules1!G17</f>
        <v>RealtorClientAppointments</v>
      </c>
      <c r="F16" t="str">
        <f t="shared" ca="1" si="1"/>
        <v>360FD60D-68AC-15B3-2068-DA1A6DC99965</v>
      </c>
      <c r="G16" t="str">
        <f t="shared" si="2"/>
        <v>BrokerAgent.RealtorClientAppointments.Add</v>
      </c>
      <c r="H16">
        <f>UserRoles!$A$5</f>
        <v>4</v>
      </c>
      <c r="I16">
        <f>Modules1!A17</f>
        <v>16</v>
      </c>
      <c r="J16">
        <f>Permissions!$A$2</f>
        <v>1</v>
      </c>
      <c r="K16">
        <v>1</v>
      </c>
      <c r="L16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'360FD60D-68AC-15B3-2068-DA1A6DC99965', 'BrokerAgent.RealtorClientAppointments.Add', 4, 16, 1, 1)</v>
      </c>
    </row>
    <row r="17" spans="1:12" x14ac:dyDescent="0.3">
      <c r="A17">
        <v>0</v>
      </c>
      <c r="B17" t="str">
        <f>UserRoles!$G$5</f>
        <v>BrokerAgent</v>
      </c>
      <c r="C17" s="1" t="str">
        <f>Permissions!$G$2</f>
        <v>Add</v>
      </c>
      <c r="D17" t="str">
        <f>Modules1!G18</f>
        <v>RealtorClientBuyerQuesions</v>
      </c>
      <c r="F17" t="str">
        <f t="shared" ca="1" si="1"/>
        <v>E9A65C8E-572D-3205-B0DC-F04F0943CE41</v>
      </c>
      <c r="G17" t="str">
        <f t="shared" si="2"/>
        <v/>
      </c>
      <c r="H17">
        <f>UserRoles!$A$5</f>
        <v>4</v>
      </c>
      <c r="I17">
        <f>Modules1!A18</f>
        <v>17</v>
      </c>
      <c r="J17">
        <f>Permissions!$A$2</f>
        <v>1</v>
      </c>
      <c r="K17">
        <v>1</v>
      </c>
      <c r="L17" t="str">
        <f t="shared" si="0"/>
        <v/>
      </c>
    </row>
    <row r="18" spans="1:12" x14ac:dyDescent="0.3">
      <c r="A18">
        <v>1</v>
      </c>
      <c r="B18" t="str">
        <f>UserRoles!$G$5</f>
        <v>BrokerAgent</v>
      </c>
      <c r="C18" s="1" t="str">
        <f>Permissions!$G$2</f>
        <v>Add</v>
      </c>
      <c r="D18" t="str">
        <f>Modules1!G19</f>
        <v>RealtorClientBuyerShowings</v>
      </c>
      <c r="F18" t="str">
        <f t="shared" ca="1" si="1"/>
        <v>BD44846A-2B51-4824-AC7B-3FBCE260F5E2</v>
      </c>
      <c r="G18" t="str">
        <f t="shared" si="2"/>
        <v>BrokerAgent.RealtorClientBuyerShowings.Add</v>
      </c>
      <c r="H18">
        <f>UserRoles!$A$5</f>
        <v>4</v>
      </c>
      <c r="I18">
        <f>Modules1!A19</f>
        <v>18</v>
      </c>
      <c r="J18">
        <f>Permissions!$A$2</f>
        <v>1</v>
      </c>
      <c r="K18">
        <v>1</v>
      </c>
      <c r="L18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'BD44846A-2B51-4824-AC7B-3FBCE260F5E2', 'BrokerAgent.RealtorClientBuyerShowings.Add', 4, 18, 1, 1)</v>
      </c>
    </row>
    <row r="19" spans="1:12" x14ac:dyDescent="0.3">
      <c r="A19">
        <v>1</v>
      </c>
      <c r="B19" t="str">
        <f>UserRoles!$G$5</f>
        <v>BrokerAgent</v>
      </c>
      <c r="C19" s="1" t="str">
        <f>Permissions!$G$2</f>
        <v>Add</v>
      </c>
      <c r="D19" t="str">
        <f>Modules1!G20</f>
        <v>RealtorClientBuyerPreferences</v>
      </c>
      <c r="F19" t="str">
        <f t="shared" ca="1" si="1"/>
        <v>DE6BD700-5527-74EE-46A8-D4DEA7809625</v>
      </c>
      <c r="G19" t="str">
        <f t="shared" si="2"/>
        <v>BrokerAgent.RealtorClientBuyerPreferences.Add</v>
      </c>
      <c r="H19">
        <f>UserRoles!$A$5</f>
        <v>4</v>
      </c>
      <c r="I19">
        <f>Modules1!A20</f>
        <v>19</v>
      </c>
      <c r="J19">
        <f>Permissions!$A$2</f>
        <v>1</v>
      </c>
      <c r="K19">
        <v>1</v>
      </c>
      <c r="L19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'DE6BD700-5527-74EE-46A8-D4DEA7809625', 'BrokerAgent.RealtorClientBuyerPreferences.Add', 4, 19, 1, 1)</v>
      </c>
    </row>
    <row r="20" spans="1:12" x14ac:dyDescent="0.3">
      <c r="A20">
        <v>1</v>
      </c>
      <c r="B20" t="str">
        <f>UserRoles!$G$5</f>
        <v>BrokerAgent</v>
      </c>
      <c r="C20" s="1" t="str">
        <f>Permissions!$G$2</f>
        <v>Add</v>
      </c>
      <c r="D20" t="str">
        <f>Modules1!G21</f>
        <v>RealtorClientBuyerClosing</v>
      </c>
      <c r="F20" t="str">
        <f t="shared" ca="1" si="1"/>
        <v>9ECC0C51-587B-D93D-0BED-79AD378954AC</v>
      </c>
      <c r="G20" t="str">
        <f t="shared" si="2"/>
        <v>BrokerAgent.RealtorClientBuyerClosing.Add</v>
      </c>
      <c r="H20">
        <f>UserRoles!$A$5</f>
        <v>4</v>
      </c>
      <c r="I20">
        <f>Modules1!A21</f>
        <v>20</v>
      </c>
      <c r="J20">
        <f>Permissions!$A$2</f>
        <v>1</v>
      </c>
      <c r="K20">
        <v>1</v>
      </c>
      <c r="L20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'9ECC0C51-587B-D93D-0BED-79AD378954AC', 'BrokerAgent.RealtorClientBuyerClosing.Add', 4, 20, 1, 1)</v>
      </c>
    </row>
    <row r="21" spans="1:12" x14ac:dyDescent="0.3">
      <c r="A21">
        <v>0</v>
      </c>
      <c r="B21" t="str">
        <f>UserRoles!$G$5</f>
        <v>BrokerAgent</v>
      </c>
      <c r="C21" s="1" t="str">
        <f>Permissions!$G$2</f>
        <v>Add</v>
      </c>
      <c r="D21" t="str">
        <f>Modules1!G22</f>
        <v>RealtorClientBuyerChecklist</v>
      </c>
      <c r="F21" t="str">
        <f t="shared" ca="1" si="1"/>
        <v>39007FEF-B171-3602-2DD0-3E4325C690BA</v>
      </c>
      <c r="G21" t="str">
        <f t="shared" si="2"/>
        <v/>
      </c>
      <c r="H21">
        <f>UserRoles!$A$5</f>
        <v>4</v>
      </c>
      <c r="I21">
        <f>Modules1!A22</f>
        <v>21</v>
      </c>
      <c r="J21">
        <f>Permissions!$A$2</f>
        <v>1</v>
      </c>
      <c r="K21">
        <v>1</v>
      </c>
      <c r="L21" t="str">
        <f t="shared" si="0"/>
        <v/>
      </c>
    </row>
    <row r="22" spans="1:12" x14ac:dyDescent="0.3">
      <c r="A22">
        <v>1</v>
      </c>
      <c r="B22" t="str">
        <f>UserRoles!$G$5</f>
        <v>BrokerAgent</v>
      </c>
      <c r="C22" s="1" t="str">
        <f>Permissions!$G$2</f>
        <v>Add</v>
      </c>
      <c r="D22" t="str">
        <f>Modules1!G23</f>
        <v>RealtoClientSellerShowings</v>
      </c>
      <c r="F22" t="str">
        <f t="shared" ca="1" si="1"/>
        <v>28436852-0754-A54D-77E2-C41F97222B67</v>
      </c>
      <c r="G22" t="str">
        <f t="shared" si="2"/>
        <v>BrokerAgent.RealtoClientSellerShowings.Add</v>
      </c>
      <c r="H22">
        <f>UserRoles!$A$5</f>
        <v>4</v>
      </c>
      <c r="I22">
        <f>Modules1!A23</f>
        <v>22</v>
      </c>
      <c r="J22">
        <f>Permissions!$A$2</f>
        <v>1</v>
      </c>
      <c r="K22">
        <v>1</v>
      </c>
      <c r="L22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'28436852-0754-A54D-77E2-C41F97222B67', 'BrokerAgent.RealtoClientSellerShowings.Add', 4, 22, 1, 1)</v>
      </c>
    </row>
    <row r="23" spans="1:12" x14ac:dyDescent="0.3">
      <c r="A23">
        <v>1</v>
      </c>
      <c r="B23" t="str">
        <f>UserRoles!$G$5</f>
        <v>BrokerAgent</v>
      </c>
      <c r="C23" s="1" t="str">
        <f>Permissions!$G$2</f>
        <v>Add</v>
      </c>
      <c r="D23" t="str">
        <f>Modules1!G24</f>
        <v>RealtoClientSellerProperties</v>
      </c>
      <c r="F23" t="str">
        <f t="shared" ca="1" si="1"/>
        <v>A8FAC46A-4097-12FC-3C0F-1E987194A4A2</v>
      </c>
      <c r="G23" t="str">
        <f t="shared" si="2"/>
        <v>BrokerAgent.RealtoClientSellerProperties.Add</v>
      </c>
      <c r="H23">
        <f>UserRoles!$A$5</f>
        <v>4</v>
      </c>
      <c r="I23">
        <f>Modules1!A24</f>
        <v>23</v>
      </c>
      <c r="J23">
        <f>Permissions!$A$2</f>
        <v>1</v>
      </c>
      <c r="K23">
        <v>1</v>
      </c>
      <c r="L23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'A8FAC46A-4097-12FC-3C0F-1E987194A4A2', 'BrokerAgent.RealtoClientSellerProperties.Add', 4, 23, 1, 1)</v>
      </c>
    </row>
    <row r="24" spans="1:12" x14ac:dyDescent="0.3">
      <c r="A24">
        <v>1</v>
      </c>
      <c r="B24" t="str">
        <f>UserRoles!$G$5</f>
        <v>BrokerAgent</v>
      </c>
      <c r="C24" s="1" t="str">
        <f>Permissions!$G$2</f>
        <v>Add</v>
      </c>
      <c r="D24" t="str">
        <f>Modules1!G25</f>
        <v>RealtoClientSellerOpenhouses</v>
      </c>
      <c r="F24" t="str">
        <f t="shared" ca="1" si="1"/>
        <v>48DAEFD6-1BB2-BE6F-F6CA-BB6B8384ED16</v>
      </c>
      <c r="G24" t="str">
        <f t="shared" si="2"/>
        <v>BrokerAgent.RealtoClientSellerOpenhouses.Add</v>
      </c>
      <c r="H24">
        <f>UserRoles!$A$5</f>
        <v>4</v>
      </c>
      <c r="I24">
        <f>Modules1!A25</f>
        <v>24</v>
      </c>
      <c r="J24">
        <f>Permissions!$A$2</f>
        <v>1</v>
      </c>
      <c r="K24">
        <v>1</v>
      </c>
      <c r="L24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'48DAEFD6-1BB2-BE6F-F6CA-BB6B8384ED16', 'BrokerAgent.RealtoClientSellerOpenhouses.Add', 4, 24, 1, 1)</v>
      </c>
    </row>
    <row r="25" spans="1:12" x14ac:dyDescent="0.3">
      <c r="A25">
        <v>1</v>
      </c>
      <c r="B25" t="str">
        <f>UserRoles!$G$5</f>
        <v>BrokerAgent</v>
      </c>
      <c r="C25" s="1" t="str">
        <f>Permissions!$G$2</f>
        <v>Add</v>
      </c>
      <c r="D25" t="str">
        <f>Modules1!G26</f>
        <v>RealtoClientSellerClosing</v>
      </c>
      <c r="F25" t="str">
        <f t="shared" ca="1" si="1"/>
        <v>5FCFB6EC-E8E6-D531-14DA-48265CCD0B14</v>
      </c>
      <c r="G25" t="str">
        <f t="shared" si="2"/>
        <v>BrokerAgent.RealtoClientSellerClosing.Add</v>
      </c>
      <c r="H25">
        <f>UserRoles!$A$5</f>
        <v>4</v>
      </c>
      <c r="I25">
        <f>Modules1!A26</f>
        <v>25</v>
      </c>
      <c r="J25">
        <f>Permissions!$A$2</f>
        <v>1</v>
      </c>
      <c r="K25">
        <v>1</v>
      </c>
      <c r="L25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'5FCFB6EC-E8E6-D531-14DA-48265CCD0B14', 'BrokerAgent.RealtoClientSellerClosing.Add', 4, 25, 1, 1)</v>
      </c>
    </row>
    <row r="26" spans="1:12" x14ac:dyDescent="0.3">
      <c r="A26">
        <v>0</v>
      </c>
      <c r="B26" t="str">
        <f>UserRoles!$G$5</f>
        <v>BrokerAgent</v>
      </c>
      <c r="C26" s="1" t="str">
        <f>Permissions!$G$2</f>
        <v>Add</v>
      </c>
      <c r="D26" t="str">
        <f>Modules1!G27</f>
        <v>RealtoClientSellerChecklists</v>
      </c>
      <c r="F26" t="str">
        <f t="shared" ca="1" si="1"/>
        <v>86703637-D467-B9EC-5A7B-45A8F7BF51B0</v>
      </c>
      <c r="G26" t="str">
        <f t="shared" si="2"/>
        <v/>
      </c>
      <c r="H26">
        <f>UserRoles!$A$5</f>
        <v>4</v>
      </c>
      <c r="I26">
        <f>Modules1!A27</f>
        <v>26</v>
      </c>
      <c r="J26">
        <f>Permissions!$A$2</f>
        <v>1</v>
      </c>
      <c r="K26">
        <v>1</v>
      </c>
      <c r="L26" t="str">
        <f t="shared" si="0"/>
        <v/>
      </c>
    </row>
    <row r="27" spans="1:12" x14ac:dyDescent="0.3">
      <c r="A27">
        <v>1</v>
      </c>
      <c r="B27" t="str">
        <f>UserRoles!$G$5</f>
        <v>BrokerAgent</v>
      </c>
      <c r="C27" s="1" t="str">
        <f>Permissions!$G$2</f>
        <v>Add</v>
      </c>
      <c r="D27" t="str">
        <f>Modules1!G28</f>
        <v>RealtorClientInvestorPreferences</v>
      </c>
      <c r="F27" t="str">
        <f t="shared" ca="1" si="1"/>
        <v>CE0AF2CC-3F0F-BADB-7A69-1B014FCA56D8</v>
      </c>
      <c r="G27" t="str">
        <f t="shared" si="2"/>
        <v>BrokerAgent.RealtorClientInvestorPreferences.Add</v>
      </c>
      <c r="H27">
        <f>UserRoles!$A$5</f>
        <v>4</v>
      </c>
      <c r="I27">
        <f>Modules1!A28</f>
        <v>27</v>
      </c>
      <c r="J27">
        <f>Permissions!$A$2</f>
        <v>1</v>
      </c>
      <c r="K27">
        <v>1</v>
      </c>
      <c r="L27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'CE0AF2CC-3F0F-BADB-7A69-1B014FCA56D8', 'BrokerAgent.RealtorClientInvestorPreferences.Add', 4, 27, 1, 1)</v>
      </c>
    </row>
    <row r="28" spans="1:12" x14ac:dyDescent="0.3">
      <c r="A28">
        <v>1</v>
      </c>
      <c r="B28" t="str">
        <f>UserRoles!$G$5</f>
        <v>BrokerAgent</v>
      </c>
      <c r="C28" s="1" t="str">
        <f>Permissions!$G$2</f>
        <v>Add</v>
      </c>
      <c r="D28" t="str">
        <f>Modules1!G29</f>
        <v>RealtorOfficeEvents</v>
      </c>
      <c r="F28" t="str">
        <f t="shared" ca="1" si="1"/>
        <v>B6BC838C-3DED-DC3B-A7B6-05D71155506B</v>
      </c>
      <c r="G28" t="str">
        <f t="shared" si="2"/>
        <v>BrokerAgent.RealtorOfficeEvents.Add</v>
      </c>
      <c r="H28">
        <f>UserRoles!$A$5</f>
        <v>4</v>
      </c>
      <c r="I28">
        <f>Modules1!A29</f>
        <v>28</v>
      </c>
      <c r="J28">
        <f>Permissions!$A$2</f>
        <v>1</v>
      </c>
      <c r="K28">
        <v>1</v>
      </c>
      <c r="L28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'B6BC838C-3DED-DC3B-A7B6-05D71155506B', 'BrokerAgent.RealtorOfficeEvents.Add', 4, 28, 1, 1)</v>
      </c>
    </row>
    <row r="29" spans="1:12" x14ac:dyDescent="0.3">
      <c r="A29">
        <v>1</v>
      </c>
      <c r="B29" t="str">
        <f>UserRoles!$G$5</f>
        <v>BrokerAgent</v>
      </c>
      <c r="C29" s="1" t="str">
        <f>Permissions!$G$2</f>
        <v>Add</v>
      </c>
      <c r="D29" t="str">
        <f>Modules1!G30</f>
        <v>RealtorOfficeResources</v>
      </c>
      <c r="F29" t="str">
        <f t="shared" ca="1" si="1"/>
        <v>86CFEA5E-6235-76D6-869A-2B92F650C014</v>
      </c>
      <c r="G29" t="str">
        <f t="shared" si="2"/>
        <v>BrokerAgent.RealtorOfficeResources.Add</v>
      </c>
      <c r="H29">
        <f>UserRoles!$A$5</f>
        <v>4</v>
      </c>
      <c r="I29">
        <f>Modules1!A30</f>
        <v>29</v>
      </c>
      <c r="J29">
        <f>Permissions!$A$2</f>
        <v>1</v>
      </c>
      <c r="K29">
        <v>1</v>
      </c>
      <c r="L29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'86CFEA5E-6235-76D6-869A-2B92F650C014', 'BrokerAgent.RealtorOfficeResources.Add', 4, 29, 1, 1)</v>
      </c>
    </row>
    <row r="30" spans="1:12" x14ac:dyDescent="0.3">
      <c r="A30">
        <v>0</v>
      </c>
      <c r="B30" t="str">
        <f>UserRoles!$G$5</f>
        <v>BrokerAgent</v>
      </c>
      <c r="C30" s="1" t="str">
        <f>Permissions!$G$2</f>
        <v>Add</v>
      </c>
      <c r="D30" t="str">
        <f>Modules1!G31</f>
        <v>RealtorOfficeMessages</v>
      </c>
      <c r="F30" t="str">
        <f t="shared" ca="1" si="1"/>
        <v>8260CD76-66F6-0551-7E75-CC2574033BA3</v>
      </c>
      <c r="G30" t="str">
        <f t="shared" si="2"/>
        <v/>
      </c>
      <c r="H30">
        <f>UserRoles!$A$5</f>
        <v>4</v>
      </c>
      <c r="I30">
        <f>Modules1!A31</f>
        <v>30</v>
      </c>
      <c r="J30">
        <f>Permissions!$A$2</f>
        <v>1</v>
      </c>
      <c r="K30">
        <v>1</v>
      </c>
      <c r="L30" t="str">
        <f t="shared" si="0"/>
        <v/>
      </c>
    </row>
    <row r="31" spans="1:12" x14ac:dyDescent="0.3">
      <c r="A31">
        <v>1</v>
      </c>
      <c r="B31" t="str">
        <f>UserRoles!$G$5</f>
        <v>BrokerAgent</v>
      </c>
      <c r="C31" s="1" t="str">
        <f>Permissions!$G$2</f>
        <v>Add</v>
      </c>
      <c r="D31" t="str">
        <f>Modules1!G32</f>
        <v>RealtorActivities</v>
      </c>
      <c r="F31" t="str">
        <f t="shared" ca="1" si="1"/>
        <v>0955E5A9-031A-1FD4-3393-27AC51AB2CD2</v>
      </c>
      <c r="G31" t="str">
        <f t="shared" si="2"/>
        <v>BrokerAgent.RealtorActivities.Add</v>
      </c>
      <c r="H31">
        <f>UserRoles!$A$5</f>
        <v>4</v>
      </c>
      <c r="I31">
        <f>Modules1!A32</f>
        <v>31</v>
      </c>
      <c r="J31">
        <f>Permissions!$A$2</f>
        <v>1</v>
      </c>
      <c r="K31">
        <v>1</v>
      </c>
      <c r="L31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'0955E5A9-031A-1FD4-3393-27AC51AB2CD2', 'BrokerAgent.RealtorActivities.Add', 4, 31, 1, 1)</v>
      </c>
    </row>
    <row r="32" spans="1:12" x14ac:dyDescent="0.3">
      <c r="A32">
        <v>1</v>
      </c>
      <c r="B32" t="str">
        <f>UserRoles!$G$5</f>
        <v>BrokerAgent</v>
      </c>
      <c r="C32" s="1" t="str">
        <f>Permissions!$G$2</f>
        <v>Add</v>
      </c>
      <c r="D32" t="str">
        <f>Modules1!G33</f>
        <v>RealtorTasks</v>
      </c>
      <c r="F32" t="str">
        <f t="shared" ca="1" si="1"/>
        <v>7F3A8092-1278-A17B-D915-4AC66988AABE</v>
      </c>
      <c r="G32" t="str">
        <f t="shared" si="2"/>
        <v>BrokerAgent.RealtorTasks.Add</v>
      </c>
      <c r="H32">
        <f>UserRoles!$A$5</f>
        <v>4</v>
      </c>
      <c r="I32">
        <f>Modules1!A33</f>
        <v>32</v>
      </c>
      <c r="J32">
        <f>Permissions!$A$2</f>
        <v>1</v>
      </c>
      <c r="K32">
        <v>1</v>
      </c>
      <c r="L32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'7F3A8092-1278-A17B-D915-4AC66988AABE', 'BrokerAgent.RealtorTasks.Add', 4, 32, 1, 1)</v>
      </c>
    </row>
    <row r="33" spans="1:12" x14ac:dyDescent="0.3">
      <c r="A33">
        <v>0</v>
      </c>
      <c r="B33" t="str">
        <f>UserRoles!$G$5</f>
        <v>BrokerAgent</v>
      </c>
      <c r="C33" s="1" t="str">
        <f>Permissions!$G$2</f>
        <v>Add</v>
      </c>
      <c r="D33" t="str">
        <f>Modules1!G34</f>
        <v>RealtorCalendar</v>
      </c>
      <c r="F33" t="str">
        <f t="shared" ca="1" si="1"/>
        <v>51C022CD-64DD-C5FE-D1F8-35D8F2D849B9</v>
      </c>
      <c r="G33" t="str">
        <f t="shared" si="2"/>
        <v/>
      </c>
      <c r="H33">
        <f>UserRoles!$A$5</f>
        <v>4</v>
      </c>
      <c r="I33">
        <f>Modules1!A34</f>
        <v>33</v>
      </c>
      <c r="J33">
        <f>Permissions!$A$2</f>
        <v>1</v>
      </c>
      <c r="K33">
        <v>1</v>
      </c>
      <c r="L33" t="str">
        <f t="shared" si="0"/>
        <v/>
      </c>
    </row>
    <row r="34" spans="1:12" x14ac:dyDescent="0.3">
      <c r="A34">
        <v>1</v>
      </c>
      <c r="B34" t="str">
        <f>UserRoles!$G$5</f>
        <v>BrokerAgent</v>
      </c>
      <c r="C34" s="1" t="str">
        <f>Permissions!$G$2</f>
        <v>Add</v>
      </c>
      <c r="D34" t="str">
        <f>Modules1!G35</f>
        <v>RealtorAppointments</v>
      </c>
      <c r="F34" t="str">
        <f t="shared" ca="1" si="1"/>
        <v>68EDFEA0-3732-3512-37D6-EA7FB728E1D6</v>
      </c>
      <c r="G34" t="str">
        <f t="shared" si="2"/>
        <v>BrokerAgent.RealtorAppointments.Add</v>
      </c>
      <c r="H34">
        <f>UserRoles!$A$5</f>
        <v>4</v>
      </c>
      <c r="I34">
        <f>Modules1!A35</f>
        <v>34</v>
      </c>
      <c r="J34">
        <f>Permissions!$A$2</f>
        <v>1</v>
      </c>
      <c r="K34">
        <v>1</v>
      </c>
      <c r="L34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'68EDFEA0-3732-3512-37D6-EA7FB728E1D6', 'BrokerAgent.RealtorAppointments.Add', 4, 34, 1, 1)</v>
      </c>
    </row>
    <row r="35" spans="1:12" x14ac:dyDescent="0.3">
      <c r="A35">
        <v>1</v>
      </c>
      <c r="B35" t="str">
        <f>UserRoles!$G$5</f>
        <v>BrokerAgent</v>
      </c>
      <c r="C35" s="1" t="str">
        <f>Permissions!$G$2</f>
        <v>Add</v>
      </c>
      <c r="D35" t="str">
        <f>Modules1!G36</f>
        <v>RealtorNotes</v>
      </c>
      <c r="F35" t="str">
        <f t="shared" ca="1" si="1"/>
        <v>1EEF1963-5B01-228E-4F60-2F82C2ADC3FF</v>
      </c>
      <c r="G35" t="str">
        <f t="shared" si="2"/>
        <v>BrokerAgent.RealtorNotes.Add</v>
      </c>
      <c r="H35">
        <f>UserRoles!$A$5</f>
        <v>4</v>
      </c>
      <c r="I35">
        <f>Modules1!A36</f>
        <v>35</v>
      </c>
      <c r="J35">
        <f>Permissions!$A$2</f>
        <v>1</v>
      </c>
      <c r="K35">
        <v>1</v>
      </c>
      <c r="L35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'1EEF1963-5B01-228E-4F60-2F82C2ADC3FF', 'BrokerAgent.RealtorNotes.Add', 4, 35, 1, 1)</v>
      </c>
    </row>
    <row r="36" spans="1:12" x14ac:dyDescent="0.3">
      <c r="A36">
        <v>1</v>
      </c>
      <c r="B36" t="str">
        <f>UserRoles!$G$5</f>
        <v>BrokerAgent</v>
      </c>
      <c r="C36" s="1" t="str">
        <f>Permissions!$G$2</f>
        <v>Add</v>
      </c>
      <c r="D36" t="str">
        <f>Modules1!G37</f>
        <v>RealtorPreConsProjects</v>
      </c>
      <c r="F36" t="str">
        <f t="shared" ca="1" si="1"/>
        <v>92E01D6B-9D05-2258-6EB3-9EFB7B3195B8</v>
      </c>
      <c r="G36" t="str">
        <f t="shared" si="2"/>
        <v>BrokerAgent.RealtorPreConsProjects.Add</v>
      </c>
      <c r="H36">
        <f>UserRoles!$A$5</f>
        <v>4</v>
      </c>
      <c r="I36">
        <f>Modules1!A37</f>
        <v>36</v>
      </c>
      <c r="J36">
        <f>Permissions!$A$2</f>
        <v>1</v>
      </c>
      <c r="K36">
        <v>1</v>
      </c>
      <c r="L36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'92E01D6B-9D05-2258-6EB3-9EFB7B3195B8', 'BrokerAgent.RealtorPreConsProjects.Add', 4, 36, 1, 1)</v>
      </c>
    </row>
    <row r="37" spans="1:12" x14ac:dyDescent="0.3">
      <c r="A37">
        <v>1</v>
      </c>
      <c r="B37" t="str">
        <f>UserRoles!$G$5</f>
        <v>BrokerAgent</v>
      </c>
      <c r="C37" s="1" t="str">
        <f>Permissions!$G$2</f>
        <v>Add</v>
      </c>
      <c r="D37" t="str">
        <f>Modules1!G38</f>
        <v>RealtorPreConsBuilders</v>
      </c>
      <c r="F37" t="str">
        <f t="shared" ca="1" si="1"/>
        <v>903D76BB-72ED-91C5-9E49-06FCF9EE09DD</v>
      </c>
      <c r="G37" t="str">
        <f t="shared" si="2"/>
        <v>BrokerAgent.RealtorPreConsBuilders.Add</v>
      </c>
      <c r="H37">
        <f>UserRoles!$A$5</f>
        <v>4</v>
      </c>
      <c r="I37">
        <f>Modules1!A38</f>
        <v>37</v>
      </c>
      <c r="J37">
        <f>Permissions!$A$2</f>
        <v>1</v>
      </c>
      <c r="K37">
        <v>1</v>
      </c>
      <c r="L37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'903D76BB-72ED-91C5-9E49-06FCF9EE09DD', 'BrokerAgent.RealtorPreConsBuilders.Add', 4, 37, 1, 1)</v>
      </c>
    </row>
    <row r="38" spans="1:12" x14ac:dyDescent="0.3">
      <c r="A38">
        <v>1</v>
      </c>
      <c r="B38" t="str">
        <f>UserRoles!$G$5</f>
        <v>BrokerAgent</v>
      </c>
      <c r="C38" s="1" t="str">
        <f>Permissions!$G$2</f>
        <v>Add</v>
      </c>
      <c r="D38" t="str">
        <f>Modules1!G39</f>
        <v>RealtorPreConsLandingPages</v>
      </c>
      <c r="F38" t="str">
        <f t="shared" ca="1" si="1"/>
        <v>E9D731D9-933E-2216-E535-1BF1B5AF5B40</v>
      </c>
      <c r="G38" t="str">
        <f t="shared" si="2"/>
        <v>BrokerAgent.RealtorPreConsLandingPages.Add</v>
      </c>
      <c r="H38">
        <f>UserRoles!$A$5</f>
        <v>4</v>
      </c>
      <c r="I38">
        <f>Modules1!A39</f>
        <v>38</v>
      </c>
      <c r="J38">
        <f>Permissions!$A$2</f>
        <v>1</v>
      </c>
      <c r="K38">
        <v>1</v>
      </c>
      <c r="L38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'E9D731D9-933E-2216-E535-1BF1B5AF5B40', 'BrokerAgent.RealtorPreConsLandingPages.Add', 4, 38, 1, 1)</v>
      </c>
    </row>
    <row r="39" spans="1:12" x14ac:dyDescent="0.3">
      <c r="A39">
        <v>1</v>
      </c>
      <c r="B39" t="str">
        <f>UserRoles!$G$5</f>
        <v>BrokerAgent</v>
      </c>
      <c r="C39" s="1" t="str">
        <f>Permissions!$G$2</f>
        <v>Add</v>
      </c>
      <c r="D39" t="str">
        <f>Modules1!G40</f>
        <v>RealtorEmailComposer</v>
      </c>
      <c r="F39" t="str">
        <f t="shared" ca="1" si="1"/>
        <v>E423FF35-D4BA-914C-3185-E3A9088838C8</v>
      </c>
      <c r="G39" t="str">
        <f t="shared" si="2"/>
        <v>BrokerAgent.RealtorEmailComposer.Add</v>
      </c>
      <c r="H39">
        <f>UserRoles!$A$5</f>
        <v>4</v>
      </c>
      <c r="I39">
        <f>Modules1!A40</f>
        <v>39</v>
      </c>
      <c r="J39">
        <f>Permissions!$A$2</f>
        <v>1</v>
      </c>
      <c r="K39">
        <v>1</v>
      </c>
      <c r="L39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'E423FF35-D4BA-914C-3185-E3A9088838C8', 'BrokerAgent.RealtorEmailComposer.Add', 4, 39, 1, 1)</v>
      </c>
    </row>
    <row r="40" spans="1:12" x14ac:dyDescent="0.3">
      <c r="A40">
        <v>1</v>
      </c>
      <c r="B40" t="str">
        <f>UserRoles!$G$5</f>
        <v>BrokerAgent</v>
      </c>
      <c r="C40" s="1" t="str">
        <f>Permissions!$G$2</f>
        <v>Add</v>
      </c>
      <c r="D40" t="str">
        <f>Modules1!G41</f>
        <v>RealtorEmailTemplates</v>
      </c>
      <c r="F40" t="str">
        <f t="shared" ca="1" si="1"/>
        <v>0BE3756D-0E96-315C-200D-F63AA909610E</v>
      </c>
      <c r="G40" t="str">
        <f t="shared" si="2"/>
        <v>BrokerAgent.RealtorEmailTemplates.Add</v>
      </c>
      <c r="H40">
        <f>UserRoles!$A$5</f>
        <v>4</v>
      </c>
      <c r="I40">
        <f>Modules1!A41</f>
        <v>40</v>
      </c>
      <c r="J40">
        <f>Permissions!$A$2</f>
        <v>1</v>
      </c>
      <c r="K40">
        <v>1</v>
      </c>
      <c r="L40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'0BE3756D-0E96-315C-200D-F63AA909610E', 'BrokerAgent.RealtorEmailTemplates.Add', 4, 40, 1, 1)</v>
      </c>
    </row>
    <row r="41" spans="1:12" x14ac:dyDescent="0.3">
      <c r="A41">
        <v>1</v>
      </c>
      <c r="B41" t="str">
        <f>UserRoles!$G$5</f>
        <v>BrokerAgent</v>
      </c>
      <c r="C41" s="1" t="str">
        <f>Permissions!$G$2</f>
        <v>Add</v>
      </c>
      <c r="D41" t="str">
        <f>Modules1!G42</f>
        <v>RealtorSettings</v>
      </c>
      <c r="F41" t="str">
        <f t="shared" ca="1" si="1"/>
        <v>24C00C72-4CC6-B5A5-FB10-A7713DA957E9</v>
      </c>
      <c r="G41" t="str">
        <f t="shared" si="2"/>
        <v>BrokerAgent.RealtorSettings.Add</v>
      </c>
      <c r="H41">
        <f>UserRoles!$A$5</f>
        <v>4</v>
      </c>
      <c r="I41">
        <f>Modules1!A42</f>
        <v>41</v>
      </c>
      <c r="J41">
        <f>Permissions!$A$2</f>
        <v>1</v>
      </c>
      <c r="K41">
        <v>1</v>
      </c>
      <c r="L41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'24C00C72-4CC6-B5A5-FB10-A7713DA957E9', 'BrokerAgent.RealtorSettings.Add', 4, 41, 1, 1)</v>
      </c>
    </row>
    <row r="42" spans="1:12" x14ac:dyDescent="0.3">
      <c r="A42">
        <v>1</v>
      </c>
      <c r="B42" t="str">
        <f>UserRoles!$G$5</f>
        <v>BrokerAgent</v>
      </c>
      <c r="C42" s="1" t="str">
        <f>Permissions!$G$2</f>
        <v>Add</v>
      </c>
      <c r="D42" t="str">
        <f>Modules1!G43</f>
        <v>RealtorCampaign</v>
      </c>
      <c r="F42" t="str">
        <f t="shared" ca="1" si="1"/>
        <v>F083EF5A-5034-BD9E-D12D-A2AC7DEC7F0E</v>
      </c>
      <c r="G42" t="str">
        <f t="shared" si="2"/>
        <v>BrokerAgent.RealtorCampaign.Add</v>
      </c>
      <c r="H42">
        <f>UserRoles!$A$5</f>
        <v>4</v>
      </c>
      <c r="I42">
        <f>Modules1!A43</f>
        <v>42</v>
      </c>
      <c r="J42">
        <f>Permissions!$A$2</f>
        <v>1</v>
      </c>
      <c r="K42">
        <v>1</v>
      </c>
      <c r="L42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'F083EF5A-5034-BD9E-D12D-A2AC7DEC7F0E', 'BrokerAgent.RealtorCampaign.Add', 4, 42, 1, 1)</v>
      </c>
    </row>
    <row r="43" spans="1:12" x14ac:dyDescent="0.3">
      <c r="A43">
        <v>0</v>
      </c>
      <c r="B43" t="str">
        <f>UserRoles!$G$5</f>
        <v>BrokerAgent</v>
      </c>
      <c r="C43" s="1" t="str">
        <f>Permissions!$G$2</f>
        <v>Add</v>
      </c>
      <c r="D43" t="str">
        <f>Modules1!G44</f>
        <v>RealtorClientSellerQuesions</v>
      </c>
      <c r="F43" t="str">
        <f t="shared" ca="1" si="1"/>
        <v>C906648E-4339-CDE5-16FD-45AD9989B16D</v>
      </c>
      <c r="G43" t="str">
        <f>IF(A43=1, (B43&amp;"."&amp;D43&amp;"."&amp;C43),"")</f>
        <v/>
      </c>
      <c r="H43">
        <f>UserRoles!$A$5</f>
        <v>4</v>
      </c>
      <c r="I43">
        <f>Modules1!A44</f>
        <v>43</v>
      </c>
      <c r="J43">
        <f>Permissions!$A$2</f>
        <v>1</v>
      </c>
      <c r="K43">
        <v>1</v>
      </c>
      <c r="L43" t="str">
        <f t="shared" si="0"/>
        <v/>
      </c>
    </row>
    <row r="44" spans="1:12" x14ac:dyDescent="0.3">
      <c r="A44">
        <v>0</v>
      </c>
      <c r="B44" t="str">
        <f>UserRoles!$G$5</f>
        <v>BrokerAgent</v>
      </c>
      <c r="C44" t="str">
        <f>Permissions!$G$3</f>
        <v>Edit</v>
      </c>
      <c r="D44" t="str">
        <f>Modules1!G3</f>
        <v>RealtorDashboard</v>
      </c>
      <c r="F44" t="str">
        <f t="shared" ca="1" si="1"/>
        <v>B1BE282C-3101-C5B3-C0B8-E6976219019E</v>
      </c>
      <c r="G44" t="str">
        <f t="shared" si="2"/>
        <v/>
      </c>
      <c r="H44">
        <f>UserRoles!$A$5</f>
        <v>4</v>
      </c>
      <c r="I44">
        <f>Modules1!A3</f>
        <v>2</v>
      </c>
      <c r="J44">
        <f>Permissions!$A$3</f>
        <v>2</v>
      </c>
      <c r="K44">
        <v>1</v>
      </c>
      <c r="L44" t="str">
        <f t="shared" si="0"/>
        <v/>
      </c>
    </row>
    <row r="45" spans="1:12" x14ac:dyDescent="0.3">
      <c r="A45">
        <v>0</v>
      </c>
      <c r="B45" t="str">
        <f>UserRoles!$G$5</f>
        <v>BrokerAgent</v>
      </c>
      <c r="C45" t="str">
        <f>Permissions!$G$3</f>
        <v>Edit</v>
      </c>
      <c r="D45" t="str">
        <f>Modules1!G4</f>
        <v>RealtorSalesReports</v>
      </c>
      <c r="F45" t="str">
        <f t="shared" ca="1" si="1"/>
        <v>2C406514-F7A6-57E7-0158-521AC70A7C5B</v>
      </c>
      <c r="G45" t="str">
        <f t="shared" si="2"/>
        <v/>
      </c>
      <c r="H45">
        <f>UserRoles!$A$5</f>
        <v>4</v>
      </c>
      <c r="I45">
        <f>Modules1!A4</f>
        <v>3</v>
      </c>
      <c r="J45">
        <f>Permissions!$A$3</f>
        <v>2</v>
      </c>
      <c r="K45">
        <v>1</v>
      </c>
      <c r="L45" t="str">
        <f t="shared" si="0"/>
        <v/>
      </c>
    </row>
    <row r="46" spans="1:12" x14ac:dyDescent="0.3">
      <c r="A46">
        <v>0</v>
      </c>
      <c r="B46" t="str">
        <f>UserRoles!$G$5</f>
        <v>BrokerAgent</v>
      </c>
      <c r="C46" t="str">
        <f>Permissions!$G$3</f>
        <v>Edit</v>
      </c>
      <c r="D46" t="str">
        <f>Modules1!G5</f>
        <v>RealtorRevenueReports</v>
      </c>
      <c r="F46" t="str">
        <f t="shared" ca="1" si="1"/>
        <v>200AACF5-0158-1C9E-0D8A-FF1098F11BE8</v>
      </c>
      <c r="G46" t="str">
        <f t="shared" si="2"/>
        <v/>
      </c>
      <c r="H46">
        <f>UserRoles!$A$5</f>
        <v>4</v>
      </c>
      <c r="I46">
        <f>Modules1!A5</f>
        <v>4</v>
      </c>
      <c r="J46">
        <f>Permissions!$A$3</f>
        <v>2</v>
      </c>
      <c r="K46">
        <v>1</v>
      </c>
      <c r="L46" t="str">
        <f t="shared" si="0"/>
        <v/>
      </c>
    </row>
    <row r="47" spans="1:12" x14ac:dyDescent="0.3">
      <c r="A47">
        <v>1</v>
      </c>
      <c r="B47" t="str">
        <f>UserRoles!$G$5</f>
        <v>BrokerAgent</v>
      </c>
      <c r="C47" t="str">
        <f>Permissions!$G$3</f>
        <v>Edit</v>
      </c>
      <c r="D47" t="str">
        <f>Modules1!G6</f>
        <v>RealtorLeads</v>
      </c>
      <c r="F47" t="str">
        <f t="shared" ca="1" si="1"/>
        <v>C088D3D4-6F4E-47BF-CD23-0E0B296E55BD</v>
      </c>
      <c r="G47" t="str">
        <f t="shared" si="2"/>
        <v>BrokerAgent.RealtorLeads.Edit</v>
      </c>
      <c r="H47">
        <f>UserRoles!$A$5</f>
        <v>4</v>
      </c>
      <c r="I47">
        <f>Modules1!A6</f>
        <v>5</v>
      </c>
      <c r="J47">
        <f>Permissions!$A$3</f>
        <v>2</v>
      </c>
      <c r="K47">
        <v>1</v>
      </c>
      <c r="L47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'C088D3D4-6F4E-47BF-CD23-0E0B296E55BD', 'BrokerAgent.RealtorLeads.Edit', 4, 5, 2, 1)</v>
      </c>
    </row>
    <row r="48" spans="1:12" x14ac:dyDescent="0.3">
      <c r="A48">
        <v>0</v>
      </c>
      <c r="B48" t="str">
        <f>UserRoles!$G$5</f>
        <v>BrokerAgent</v>
      </c>
      <c r="C48" t="str">
        <f>Permissions!$G$3</f>
        <v>Edit</v>
      </c>
      <c r="D48" t="str">
        <f>Modules1!G7</f>
        <v>RealtorLeadsDashboard</v>
      </c>
      <c r="F48" t="str">
        <f t="shared" ca="1" si="1"/>
        <v>8324FA76-CA1F-8CFB-9856-ABB3DF0AFCB5</v>
      </c>
      <c r="G48" t="str">
        <f t="shared" si="2"/>
        <v/>
      </c>
      <c r="H48">
        <f>UserRoles!$A$5</f>
        <v>4</v>
      </c>
      <c r="I48">
        <f>Modules1!A7</f>
        <v>6</v>
      </c>
      <c r="J48">
        <f>Permissions!$A$3</f>
        <v>2</v>
      </c>
      <c r="K48">
        <v>1</v>
      </c>
      <c r="L48" t="str">
        <f t="shared" si="0"/>
        <v/>
      </c>
    </row>
    <row r="49" spans="1:12" x14ac:dyDescent="0.3">
      <c r="A49">
        <v>1</v>
      </c>
      <c r="B49" t="str">
        <f>UserRoles!$G$5</f>
        <v>BrokerAgent</v>
      </c>
      <c r="C49" t="str">
        <f>Permissions!$G$3</f>
        <v>Edit</v>
      </c>
      <c r="D49" t="str">
        <f>Modules1!G8</f>
        <v>RealtorLeadsActivities</v>
      </c>
      <c r="F49" t="str">
        <f t="shared" ca="1" si="1"/>
        <v>E8A6202B-EED1-B5F0-0740-F8C66257E7D0</v>
      </c>
      <c r="G49" t="str">
        <f t="shared" si="2"/>
        <v>BrokerAgent.RealtorLeadsActivities.Edit</v>
      </c>
      <c r="H49">
        <f>UserRoles!$A$5</f>
        <v>4</v>
      </c>
      <c r="I49">
        <f>Modules1!A8</f>
        <v>7</v>
      </c>
      <c r="J49">
        <f>Permissions!$A$3</f>
        <v>2</v>
      </c>
      <c r="K49">
        <v>1</v>
      </c>
      <c r="L49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'E8A6202B-EED1-B5F0-0740-F8C66257E7D0', 'BrokerAgent.RealtorLeadsActivities.Edit', 4, 7, 2, 1)</v>
      </c>
    </row>
    <row r="50" spans="1:12" x14ac:dyDescent="0.3">
      <c r="A50">
        <v>1</v>
      </c>
      <c r="B50" t="str">
        <f>UserRoles!$G$5</f>
        <v>BrokerAgent</v>
      </c>
      <c r="C50" t="str">
        <f>Permissions!$G$3</f>
        <v>Edit</v>
      </c>
      <c r="D50" t="str">
        <f>Modules1!G9</f>
        <v>RealtorContacts</v>
      </c>
      <c r="F50" t="str">
        <f t="shared" ca="1" si="1"/>
        <v>B0F65C38-9828-C0B2-8ED6-9B2694495642</v>
      </c>
      <c r="G50" t="str">
        <f t="shared" si="2"/>
        <v>BrokerAgent.RealtorContacts.Edit</v>
      </c>
      <c r="H50">
        <f>UserRoles!$A$5</f>
        <v>4</v>
      </c>
      <c r="I50">
        <f>Modules1!A9</f>
        <v>8</v>
      </c>
      <c r="J50">
        <f>Permissions!$A$3</f>
        <v>2</v>
      </c>
      <c r="K50">
        <v>1</v>
      </c>
      <c r="L50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'B0F65C38-9828-C0B2-8ED6-9B2694495642', 'BrokerAgent.RealtorContacts.Edit', 4, 8, 2, 1)</v>
      </c>
    </row>
    <row r="51" spans="1:12" x14ac:dyDescent="0.3">
      <c r="A51">
        <v>0</v>
      </c>
      <c r="B51" t="str">
        <f>UserRoles!$G$5</f>
        <v>BrokerAgent</v>
      </c>
      <c r="C51" t="str">
        <f>Permissions!$G$3</f>
        <v>Edit</v>
      </c>
      <c r="D51" t="str">
        <f>Modules1!G10</f>
        <v>RealtorContactsDashboard</v>
      </c>
      <c r="F51" t="str">
        <f t="shared" ca="1" si="1"/>
        <v>54755D89-7930-31D5-FD9A-665413EE5900</v>
      </c>
      <c r="G51" t="str">
        <f t="shared" si="2"/>
        <v/>
      </c>
      <c r="H51">
        <f>UserRoles!$A$5</f>
        <v>4</v>
      </c>
      <c r="I51">
        <f>Modules1!A10</f>
        <v>9</v>
      </c>
      <c r="J51">
        <f>Permissions!$A$3</f>
        <v>2</v>
      </c>
      <c r="K51">
        <v>1</v>
      </c>
      <c r="L51" t="str">
        <f t="shared" si="0"/>
        <v/>
      </c>
    </row>
    <row r="52" spans="1:12" x14ac:dyDescent="0.3">
      <c r="A52">
        <v>1</v>
      </c>
      <c r="B52" t="str">
        <f>UserRoles!$G$5</f>
        <v>BrokerAgent</v>
      </c>
      <c r="C52" t="str">
        <f>Permissions!$G$3</f>
        <v>Edit</v>
      </c>
      <c r="D52" t="str">
        <f>Modules1!G11</f>
        <v>RealtorManageContacts</v>
      </c>
      <c r="F52" t="str">
        <f t="shared" ca="1" si="1"/>
        <v>C9697E42-4073-53E2-695A-34FE34992504</v>
      </c>
      <c r="G52" t="str">
        <f t="shared" si="2"/>
        <v>BrokerAgent.RealtorManageContacts.Edit</v>
      </c>
      <c r="H52">
        <f>UserRoles!$A$5</f>
        <v>4</v>
      </c>
      <c r="I52">
        <f>Modules1!A11</f>
        <v>10</v>
      </c>
      <c r="J52">
        <f>Permissions!$A$3</f>
        <v>2</v>
      </c>
      <c r="K52">
        <v>1</v>
      </c>
      <c r="L52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'C9697E42-4073-53E2-695A-34FE34992504', 'BrokerAgent.RealtorManageContacts.Edit', 4, 10, 2, 1)</v>
      </c>
    </row>
    <row r="53" spans="1:12" x14ac:dyDescent="0.3">
      <c r="A53">
        <v>1</v>
      </c>
      <c r="B53" t="str">
        <f>UserRoles!$G$5</f>
        <v>BrokerAgent</v>
      </c>
      <c r="C53" t="str">
        <f>Permissions!$G$3</f>
        <v>Edit</v>
      </c>
      <c r="D53" t="str">
        <f>Modules1!G12</f>
        <v>RealtorClients</v>
      </c>
      <c r="F53" t="str">
        <f t="shared" ca="1" si="1"/>
        <v>62503C70-AF82-FDFF-14D8-DE0CEE3689CA</v>
      </c>
      <c r="G53" t="str">
        <f t="shared" si="2"/>
        <v>BrokerAgent.RealtorClients.Edit</v>
      </c>
      <c r="H53">
        <f>UserRoles!$A$5</f>
        <v>4</v>
      </c>
      <c r="I53">
        <f>Modules1!A12</f>
        <v>11</v>
      </c>
      <c r="J53">
        <f>Permissions!$A$3</f>
        <v>2</v>
      </c>
      <c r="K53">
        <v>1</v>
      </c>
      <c r="L53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'62503C70-AF82-FDFF-14D8-DE0CEE3689CA', 'BrokerAgent.RealtorClients.Edit', 4, 11, 2, 1)</v>
      </c>
    </row>
    <row r="54" spans="1:12" x14ac:dyDescent="0.3">
      <c r="A54">
        <v>0</v>
      </c>
      <c r="B54" t="str">
        <f>UserRoles!$G$5</f>
        <v>BrokerAgent</v>
      </c>
      <c r="C54" t="str">
        <f>Permissions!$G$3</f>
        <v>Edit</v>
      </c>
      <c r="D54" t="str">
        <f>Modules1!G13</f>
        <v>RealtorClientsDashboard</v>
      </c>
      <c r="F54" t="str">
        <f t="shared" ca="1" si="1"/>
        <v>1937076D-E057-2115-6C86-50485FCEBB6E</v>
      </c>
      <c r="G54" t="str">
        <f t="shared" si="2"/>
        <v/>
      </c>
      <c r="H54">
        <f>UserRoles!$A$5</f>
        <v>4</v>
      </c>
      <c r="I54">
        <f>Modules1!A13</f>
        <v>12</v>
      </c>
      <c r="J54">
        <f>Permissions!$A$3</f>
        <v>2</v>
      </c>
      <c r="K54">
        <v>1</v>
      </c>
      <c r="L54" t="str">
        <f t="shared" si="0"/>
        <v/>
      </c>
    </row>
    <row r="55" spans="1:12" x14ac:dyDescent="0.3">
      <c r="A55">
        <v>1</v>
      </c>
      <c r="B55" t="str">
        <f>UserRoles!$G$5</f>
        <v>BrokerAgent</v>
      </c>
      <c r="C55" t="str">
        <f>Permissions!$G$3</f>
        <v>Edit</v>
      </c>
      <c r="D55" t="str">
        <f>Modules1!G14</f>
        <v>RealtorClientProfile</v>
      </c>
      <c r="F55" t="str">
        <f t="shared" ca="1" si="1"/>
        <v>1974295B-B7F0-EEA6-F4C5-AB1178C4127E</v>
      </c>
      <c r="G55" t="str">
        <f t="shared" si="2"/>
        <v>BrokerAgent.RealtorClientProfile.Edit</v>
      </c>
      <c r="H55">
        <f>UserRoles!$A$5</f>
        <v>4</v>
      </c>
      <c r="I55">
        <f>Modules1!A14</f>
        <v>13</v>
      </c>
      <c r="J55">
        <f>Permissions!$A$3</f>
        <v>2</v>
      </c>
      <c r="K55">
        <v>1</v>
      </c>
      <c r="L55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'1974295B-B7F0-EEA6-F4C5-AB1178C4127E', 'BrokerAgent.RealtorClientProfile.Edit', 4, 13, 2, 1)</v>
      </c>
    </row>
    <row r="56" spans="1:12" x14ac:dyDescent="0.3">
      <c r="A56">
        <v>1</v>
      </c>
      <c r="B56" t="str">
        <f>UserRoles!$G$5</f>
        <v>BrokerAgent</v>
      </c>
      <c r="C56" t="str">
        <f>Permissions!$G$3</f>
        <v>Edit</v>
      </c>
      <c r="D56" t="str">
        <f>Modules1!G15</f>
        <v>RealtorClientDocuments</v>
      </c>
      <c r="F56" t="str">
        <f t="shared" ca="1" si="1"/>
        <v>FB6418FC-B7F9-6FAE-5C2F-C193F331E166</v>
      </c>
      <c r="G56" t="str">
        <f t="shared" si="2"/>
        <v>BrokerAgent.RealtorClientDocuments.Edit</v>
      </c>
      <c r="H56">
        <f>UserRoles!$A$5</f>
        <v>4</v>
      </c>
      <c r="I56">
        <f>Modules1!A15</f>
        <v>14</v>
      </c>
      <c r="J56">
        <f>Permissions!$A$3</f>
        <v>2</v>
      </c>
      <c r="K56">
        <v>1</v>
      </c>
      <c r="L56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'FB6418FC-B7F9-6FAE-5C2F-C193F331E166', 'BrokerAgent.RealtorClientDocuments.Edit', 4, 14, 2, 1)</v>
      </c>
    </row>
    <row r="57" spans="1:12" x14ac:dyDescent="0.3">
      <c r="A57">
        <v>0</v>
      </c>
      <c r="B57" t="str">
        <f>UserRoles!$G$5</f>
        <v>BrokerAgent</v>
      </c>
      <c r="C57" t="str">
        <f>Permissions!$G$3</f>
        <v>Edit</v>
      </c>
      <c r="D57" t="str">
        <f>Modules1!G16</f>
        <v>RealtorClientMessages</v>
      </c>
      <c r="F57" t="str">
        <f t="shared" ca="1" si="1"/>
        <v>AC3C9917-BF44-1C92-13EB-7435966AFA42</v>
      </c>
      <c r="G57" t="str">
        <f t="shared" si="2"/>
        <v/>
      </c>
      <c r="H57">
        <f>UserRoles!$A$5</f>
        <v>4</v>
      </c>
      <c r="I57">
        <f>Modules1!A16</f>
        <v>15</v>
      </c>
      <c r="J57">
        <f>Permissions!$A$3</f>
        <v>2</v>
      </c>
      <c r="K57">
        <v>1</v>
      </c>
      <c r="L57" t="str">
        <f t="shared" si="0"/>
        <v/>
      </c>
    </row>
    <row r="58" spans="1:12" x14ac:dyDescent="0.3">
      <c r="A58">
        <v>1</v>
      </c>
      <c r="B58" t="str">
        <f>UserRoles!$G$5</f>
        <v>BrokerAgent</v>
      </c>
      <c r="C58" t="str">
        <f>Permissions!$G$3</f>
        <v>Edit</v>
      </c>
      <c r="D58" t="str">
        <f>Modules1!G17</f>
        <v>RealtorClientAppointments</v>
      </c>
      <c r="F58" t="str">
        <f t="shared" ca="1" si="1"/>
        <v>DC694EE3-AF99-8612-1D6A-59D69E0D3161</v>
      </c>
      <c r="G58" t="str">
        <f t="shared" si="2"/>
        <v>BrokerAgent.RealtorClientAppointments.Edit</v>
      </c>
      <c r="H58">
        <f>UserRoles!$A$5</f>
        <v>4</v>
      </c>
      <c r="I58">
        <f>Modules1!A17</f>
        <v>16</v>
      </c>
      <c r="J58">
        <f>Permissions!$A$3</f>
        <v>2</v>
      </c>
      <c r="K58">
        <v>1</v>
      </c>
      <c r="L58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'DC694EE3-AF99-8612-1D6A-59D69E0D3161', 'BrokerAgent.RealtorClientAppointments.Edit', 4, 16, 2, 1)</v>
      </c>
    </row>
    <row r="59" spans="1:12" x14ac:dyDescent="0.3">
      <c r="A59">
        <v>1</v>
      </c>
      <c r="B59" t="str">
        <f>UserRoles!$G$5</f>
        <v>BrokerAgent</v>
      </c>
      <c r="C59" t="str">
        <f>Permissions!$G$3</f>
        <v>Edit</v>
      </c>
      <c r="D59" t="str">
        <f>Modules1!G18</f>
        <v>RealtorClientBuyerQuesions</v>
      </c>
      <c r="F59" t="str">
        <f t="shared" ca="1" si="1"/>
        <v>CE492E08-70C2-DA3D-8363-48E79CF52B89</v>
      </c>
      <c r="G59" t="str">
        <f t="shared" si="2"/>
        <v>BrokerAgent.RealtorClientBuyerQuesions.Edit</v>
      </c>
      <c r="H59">
        <f>UserRoles!$A$5</f>
        <v>4</v>
      </c>
      <c r="I59">
        <f>Modules1!A18</f>
        <v>17</v>
      </c>
      <c r="J59">
        <f>Permissions!$A$3</f>
        <v>2</v>
      </c>
      <c r="K59">
        <v>1</v>
      </c>
      <c r="L59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'CE492E08-70C2-DA3D-8363-48E79CF52B89', 'BrokerAgent.RealtorClientBuyerQuesions.Edit', 4, 17, 2, 1)</v>
      </c>
    </row>
    <row r="60" spans="1:12" x14ac:dyDescent="0.3">
      <c r="A60">
        <v>1</v>
      </c>
      <c r="B60" t="str">
        <f>UserRoles!$G$5</f>
        <v>BrokerAgent</v>
      </c>
      <c r="C60" t="str">
        <f>Permissions!$G$3</f>
        <v>Edit</v>
      </c>
      <c r="D60" t="str">
        <f>Modules1!G19</f>
        <v>RealtorClientBuyerShowings</v>
      </c>
      <c r="F60" t="str">
        <f t="shared" ca="1" si="1"/>
        <v>DC94569B-025B-5C7E-AEAD-1F11C5594BBA</v>
      </c>
      <c r="G60" t="str">
        <f t="shared" si="2"/>
        <v>BrokerAgent.RealtorClientBuyerShowings.Edit</v>
      </c>
      <c r="H60">
        <f>UserRoles!$A$5</f>
        <v>4</v>
      </c>
      <c r="I60">
        <f>Modules1!A19</f>
        <v>18</v>
      </c>
      <c r="J60">
        <f>Permissions!$A$3</f>
        <v>2</v>
      </c>
      <c r="K60">
        <v>1</v>
      </c>
      <c r="L60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'DC94569B-025B-5C7E-AEAD-1F11C5594BBA', 'BrokerAgent.RealtorClientBuyerShowings.Edit', 4, 18, 2, 1)</v>
      </c>
    </row>
    <row r="61" spans="1:12" x14ac:dyDescent="0.3">
      <c r="A61">
        <v>1</v>
      </c>
      <c r="B61" t="str">
        <f>UserRoles!$G$5</f>
        <v>BrokerAgent</v>
      </c>
      <c r="C61" t="str">
        <f>Permissions!$G$3</f>
        <v>Edit</v>
      </c>
      <c r="D61" t="str">
        <f>Modules1!G20</f>
        <v>RealtorClientBuyerPreferences</v>
      </c>
      <c r="F61" t="str">
        <f t="shared" ca="1" si="1"/>
        <v>0BEB0F89-C95A-E3F0-D10E-DB45B14BE7DD</v>
      </c>
      <c r="G61" t="str">
        <f t="shared" si="2"/>
        <v>BrokerAgent.RealtorClientBuyerPreferences.Edit</v>
      </c>
      <c r="H61">
        <f>UserRoles!$A$5</f>
        <v>4</v>
      </c>
      <c r="I61">
        <f>Modules1!A20</f>
        <v>19</v>
      </c>
      <c r="J61">
        <f>Permissions!$A$3</f>
        <v>2</v>
      </c>
      <c r="K61">
        <v>1</v>
      </c>
      <c r="L61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'0BEB0F89-C95A-E3F0-D10E-DB45B14BE7DD', 'BrokerAgent.RealtorClientBuyerPreferences.Edit', 4, 19, 2, 1)</v>
      </c>
    </row>
    <row r="62" spans="1:12" x14ac:dyDescent="0.3">
      <c r="A62">
        <v>1</v>
      </c>
      <c r="B62" t="str">
        <f>UserRoles!$G$5</f>
        <v>BrokerAgent</v>
      </c>
      <c r="C62" t="str">
        <f>Permissions!$G$3</f>
        <v>Edit</v>
      </c>
      <c r="D62" t="str">
        <f>Modules1!G21</f>
        <v>RealtorClientBuyerClosing</v>
      </c>
      <c r="F62" t="str">
        <f t="shared" ca="1" si="1"/>
        <v>2591EDBE-5E35-4BF5-D057-FF07A6DABDD9</v>
      </c>
      <c r="G62" t="str">
        <f t="shared" si="2"/>
        <v>BrokerAgent.RealtorClientBuyerClosing.Edit</v>
      </c>
      <c r="H62">
        <f>UserRoles!$A$5</f>
        <v>4</v>
      </c>
      <c r="I62">
        <f>Modules1!A21</f>
        <v>20</v>
      </c>
      <c r="J62">
        <f>Permissions!$A$3</f>
        <v>2</v>
      </c>
      <c r="K62">
        <v>1</v>
      </c>
      <c r="L62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'2591EDBE-5E35-4BF5-D057-FF07A6DABDD9', 'BrokerAgent.RealtorClientBuyerClosing.Edit', 4, 20, 2, 1)</v>
      </c>
    </row>
    <row r="63" spans="1:12" x14ac:dyDescent="0.3">
      <c r="A63">
        <v>0</v>
      </c>
      <c r="B63" t="str">
        <f>UserRoles!$G$5</f>
        <v>BrokerAgent</v>
      </c>
      <c r="C63" t="str">
        <f>Permissions!$G$3</f>
        <v>Edit</v>
      </c>
      <c r="D63" t="str">
        <f>Modules1!G22</f>
        <v>RealtorClientBuyerChecklist</v>
      </c>
      <c r="F63" t="str">
        <f t="shared" ca="1" si="1"/>
        <v>E23B8081-916C-6AFB-934F-20ECF9BA03F0</v>
      </c>
      <c r="G63" t="str">
        <f t="shared" si="2"/>
        <v/>
      </c>
      <c r="H63">
        <f>UserRoles!$A$5</f>
        <v>4</v>
      </c>
      <c r="I63">
        <f>Modules1!A22</f>
        <v>21</v>
      </c>
      <c r="J63">
        <f>Permissions!$A$3</f>
        <v>2</v>
      </c>
      <c r="K63">
        <v>1</v>
      </c>
      <c r="L63" t="str">
        <f t="shared" si="0"/>
        <v/>
      </c>
    </row>
    <row r="64" spans="1:12" x14ac:dyDescent="0.3">
      <c r="A64">
        <v>1</v>
      </c>
      <c r="B64" t="str">
        <f>UserRoles!$G$5</f>
        <v>BrokerAgent</v>
      </c>
      <c r="C64" t="str">
        <f>Permissions!$G$3</f>
        <v>Edit</v>
      </c>
      <c r="D64" t="str">
        <f>Modules1!G23</f>
        <v>RealtoClientSellerShowings</v>
      </c>
      <c r="F64" t="str">
        <f t="shared" ca="1" si="1"/>
        <v>BDC25D63-2507-9583-9A7D-77CF656E214A</v>
      </c>
      <c r="G64" t="str">
        <f t="shared" si="2"/>
        <v>BrokerAgent.RealtoClientSellerShowings.Edit</v>
      </c>
      <c r="H64">
        <f>UserRoles!$A$5</f>
        <v>4</v>
      </c>
      <c r="I64">
        <f>Modules1!A23</f>
        <v>22</v>
      </c>
      <c r="J64">
        <f>Permissions!$A$3</f>
        <v>2</v>
      </c>
      <c r="K64">
        <v>1</v>
      </c>
      <c r="L64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'BDC25D63-2507-9583-9A7D-77CF656E214A', 'BrokerAgent.RealtoClientSellerShowings.Edit', 4, 22, 2, 1)</v>
      </c>
    </row>
    <row r="65" spans="1:12" x14ac:dyDescent="0.3">
      <c r="A65">
        <v>1</v>
      </c>
      <c r="B65" t="str">
        <f>UserRoles!$G$5</f>
        <v>BrokerAgent</v>
      </c>
      <c r="C65" t="str">
        <f>Permissions!$G$3</f>
        <v>Edit</v>
      </c>
      <c r="D65" t="str">
        <f>Modules1!G24</f>
        <v>RealtoClientSellerProperties</v>
      </c>
      <c r="F65" t="str">
        <f t="shared" ca="1" si="1"/>
        <v>FAD8847D-1420-5CAB-0902-5AB944B6AF2D</v>
      </c>
      <c r="G65" t="str">
        <f t="shared" si="2"/>
        <v>BrokerAgent.RealtoClientSellerProperties.Edit</v>
      </c>
      <c r="H65">
        <f>UserRoles!$A$5</f>
        <v>4</v>
      </c>
      <c r="I65">
        <f>Modules1!A24</f>
        <v>23</v>
      </c>
      <c r="J65">
        <f>Permissions!$A$3</f>
        <v>2</v>
      </c>
      <c r="K65">
        <v>1</v>
      </c>
      <c r="L65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'FAD8847D-1420-5CAB-0902-5AB944B6AF2D', 'BrokerAgent.RealtoClientSellerProperties.Edit', 4, 23, 2, 1)</v>
      </c>
    </row>
    <row r="66" spans="1:12" x14ac:dyDescent="0.3">
      <c r="A66">
        <v>1</v>
      </c>
      <c r="B66" t="str">
        <f>UserRoles!$G$5</f>
        <v>BrokerAgent</v>
      </c>
      <c r="C66" t="str">
        <f>Permissions!$G$3</f>
        <v>Edit</v>
      </c>
      <c r="D66" t="str">
        <f>Modules1!G25</f>
        <v>RealtoClientSellerOpenhouses</v>
      </c>
      <c r="F66" t="str">
        <f t="shared" ca="1" si="1"/>
        <v>A96DAF75-19AE-01AD-2497-D085AA637EC1</v>
      </c>
      <c r="G66" t="str">
        <f t="shared" si="2"/>
        <v>BrokerAgent.RealtoClientSellerOpenhouses.Edit</v>
      </c>
      <c r="H66">
        <f>UserRoles!$A$5</f>
        <v>4</v>
      </c>
      <c r="I66">
        <f>Modules1!A25</f>
        <v>24</v>
      </c>
      <c r="J66">
        <f>Permissions!$A$3</f>
        <v>2</v>
      </c>
      <c r="K66">
        <v>1</v>
      </c>
      <c r="L66" t="str">
        <f t="shared" ca="1" si="0"/>
        <v>insert into UserRoleModulePermissions (CreatedBy, CreatedDate, LastModifiedBy, LastModifiedDate, UserRoleModulePermissionId, UserRoleModulePermissionTitle, UserRoleId, ModuleId, PermissionId, IsAllowed) Values (1, getdate(), 1, getdate(), 'A96DAF75-19AE-01AD-2497-D085AA637EC1', 'BrokerAgent.RealtoClientSellerOpenhouses.Edit', 4, 24, 2, 1)</v>
      </c>
    </row>
    <row r="67" spans="1:12" x14ac:dyDescent="0.3">
      <c r="A67">
        <v>1</v>
      </c>
      <c r="B67" t="str">
        <f>UserRoles!$G$5</f>
        <v>BrokerAgent</v>
      </c>
      <c r="C67" t="str">
        <f>Permissions!$G$3</f>
        <v>Edit</v>
      </c>
      <c r="D67" t="str">
        <f>Modules1!G26</f>
        <v>RealtoClientSellerClosing</v>
      </c>
      <c r="F67" t="str">
        <f t="shared" ca="1" si="1"/>
        <v>F2422A56-5581-7C25-D6CC-B9C7094B9122</v>
      </c>
      <c r="G67" t="str">
        <f t="shared" si="2"/>
        <v>BrokerAgent.RealtoClientSellerClosing.Edit</v>
      </c>
      <c r="H67">
        <f>UserRoles!$A$5</f>
        <v>4</v>
      </c>
      <c r="I67">
        <f>Modules1!A26</f>
        <v>25</v>
      </c>
      <c r="J67">
        <f>Permissions!$A$3</f>
        <v>2</v>
      </c>
      <c r="K67">
        <v>1</v>
      </c>
      <c r="L67" t="str">
        <f t="shared" ref="L67:L130" ca="1" si="3">IF(A67=1,("insert into UserRoleModulePermissions (CreatedBy, CreatedDate, LastModifiedBy, LastModifiedDate, UserRoleModulePermissionId, UserRoleModulePermissionTitle, UserRoleId, ModuleId, PermissionId, IsAllowed) Values (1, getdate(), 1, getdate(), '"&amp;F67&amp;"', '"&amp;G67&amp;"', "&amp;H67&amp;", "&amp;I67&amp;", "&amp;J67&amp;", "&amp;K67&amp;")"),"")</f>
        <v>insert into UserRoleModulePermissions (CreatedBy, CreatedDate, LastModifiedBy, LastModifiedDate, UserRoleModulePermissionId, UserRoleModulePermissionTitle, UserRoleId, ModuleId, PermissionId, IsAllowed) Values (1, getdate(), 1, getdate(), 'F2422A56-5581-7C25-D6CC-B9C7094B9122', 'BrokerAgent.RealtoClientSellerClosing.Edit', 4, 25, 2, 1)</v>
      </c>
    </row>
    <row r="68" spans="1:12" x14ac:dyDescent="0.3">
      <c r="A68">
        <v>0</v>
      </c>
      <c r="B68" t="str">
        <f>UserRoles!$G$5</f>
        <v>BrokerAgent</v>
      </c>
      <c r="C68" t="str">
        <f>Permissions!$G$3</f>
        <v>Edit</v>
      </c>
      <c r="D68" t="str">
        <f>Modules1!G27</f>
        <v>RealtoClientSellerChecklists</v>
      </c>
      <c r="F68" t="str">
        <f t="shared" ca="1" si="1"/>
        <v>C9C64F3A-255D-AF77-F019-6FECCD1FF695</v>
      </c>
      <c r="G68" t="str">
        <f t="shared" si="2"/>
        <v/>
      </c>
      <c r="H68">
        <f>UserRoles!$A$5</f>
        <v>4</v>
      </c>
      <c r="I68">
        <f>Modules1!A27</f>
        <v>26</v>
      </c>
      <c r="J68">
        <f>Permissions!$A$3</f>
        <v>2</v>
      </c>
      <c r="K68">
        <v>1</v>
      </c>
      <c r="L68" t="str">
        <f t="shared" si="3"/>
        <v/>
      </c>
    </row>
    <row r="69" spans="1:12" x14ac:dyDescent="0.3">
      <c r="A69">
        <v>1</v>
      </c>
      <c r="B69" t="str">
        <f>UserRoles!$G$5</f>
        <v>BrokerAgent</v>
      </c>
      <c r="C69" t="str">
        <f>Permissions!$G$3</f>
        <v>Edit</v>
      </c>
      <c r="D69" t="str">
        <f>Modules1!G28</f>
        <v>RealtorClientInvestorPreferences</v>
      </c>
      <c r="F69" t="str">
        <f t="shared" ref="F69:F134" ca="1" si="4">CONCATENATE(DEC2HEX(RANDBETWEEN(0,4294967295),8),"-",DEC2HEX(RANDBETWEEN(0,65535),4),"-",DEC2HEX(RANDBETWEEN(0,65535),4),"-",DEC2HEX(RANDBETWEEN(0,65535),4),"-",DEC2HEX(RANDBETWEEN(0,4294967295),8),DEC2HEX(RANDBETWEEN(0,65535),4))</f>
        <v>1C9A8483-69F9-089E-F0D0-4F16EAC00FCF</v>
      </c>
      <c r="G69" t="str">
        <f t="shared" ref="G69:G134" si="5">IF(A69=1, (B69&amp;"."&amp;D69&amp;"."&amp;C69),"")</f>
        <v>BrokerAgent.RealtorClientInvestorPreferences.Edit</v>
      </c>
      <c r="H69">
        <f>UserRoles!$A$5</f>
        <v>4</v>
      </c>
      <c r="I69">
        <f>Modules1!A28</f>
        <v>27</v>
      </c>
      <c r="J69">
        <f>Permissions!$A$3</f>
        <v>2</v>
      </c>
      <c r="K69">
        <v>1</v>
      </c>
      <c r="L69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'1C9A8483-69F9-089E-F0D0-4F16EAC00FCF', 'BrokerAgent.RealtorClientInvestorPreferences.Edit', 4, 27, 2, 1)</v>
      </c>
    </row>
    <row r="70" spans="1:12" x14ac:dyDescent="0.3">
      <c r="A70">
        <v>1</v>
      </c>
      <c r="B70" t="str">
        <f>UserRoles!$G$5</f>
        <v>BrokerAgent</v>
      </c>
      <c r="C70" t="str">
        <f>Permissions!$G$3</f>
        <v>Edit</v>
      </c>
      <c r="D70" t="str">
        <f>Modules1!G29</f>
        <v>RealtorOfficeEvents</v>
      </c>
      <c r="F70" t="str">
        <f t="shared" ca="1" si="4"/>
        <v>BCB219F3-EB0E-E8F9-B66F-09E240255B31</v>
      </c>
      <c r="G70" t="str">
        <f t="shared" si="5"/>
        <v>BrokerAgent.RealtorOfficeEvents.Edit</v>
      </c>
      <c r="H70">
        <f>UserRoles!$A$5</f>
        <v>4</v>
      </c>
      <c r="I70">
        <f>Modules1!A29</f>
        <v>28</v>
      </c>
      <c r="J70">
        <f>Permissions!$A$3</f>
        <v>2</v>
      </c>
      <c r="K70">
        <v>1</v>
      </c>
      <c r="L70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'BCB219F3-EB0E-E8F9-B66F-09E240255B31', 'BrokerAgent.RealtorOfficeEvents.Edit', 4, 28, 2, 1)</v>
      </c>
    </row>
    <row r="71" spans="1:12" x14ac:dyDescent="0.3">
      <c r="A71">
        <v>1</v>
      </c>
      <c r="B71" t="str">
        <f>UserRoles!$G$5</f>
        <v>BrokerAgent</v>
      </c>
      <c r="C71" t="str">
        <f>Permissions!$G$3</f>
        <v>Edit</v>
      </c>
      <c r="D71" t="str">
        <f>Modules1!G30</f>
        <v>RealtorOfficeResources</v>
      </c>
      <c r="F71" t="str">
        <f t="shared" ca="1" si="4"/>
        <v>2754176C-CE1F-E92A-59AB-BC8C02DC0A0D</v>
      </c>
      <c r="G71" t="str">
        <f t="shared" si="5"/>
        <v>BrokerAgent.RealtorOfficeResources.Edit</v>
      </c>
      <c r="H71">
        <f>UserRoles!$A$5</f>
        <v>4</v>
      </c>
      <c r="I71">
        <f>Modules1!A30</f>
        <v>29</v>
      </c>
      <c r="J71">
        <f>Permissions!$A$3</f>
        <v>2</v>
      </c>
      <c r="K71">
        <v>1</v>
      </c>
      <c r="L71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'2754176C-CE1F-E92A-59AB-BC8C02DC0A0D', 'BrokerAgent.RealtorOfficeResources.Edit', 4, 29, 2, 1)</v>
      </c>
    </row>
    <row r="72" spans="1:12" x14ac:dyDescent="0.3">
      <c r="A72">
        <v>0</v>
      </c>
      <c r="B72" t="str">
        <f>UserRoles!$G$5</f>
        <v>BrokerAgent</v>
      </c>
      <c r="C72" t="str">
        <f>Permissions!$G$3</f>
        <v>Edit</v>
      </c>
      <c r="D72" t="str">
        <f>Modules1!G31</f>
        <v>RealtorOfficeMessages</v>
      </c>
      <c r="F72" t="str">
        <f t="shared" ca="1" si="4"/>
        <v>7EDD854E-EFCD-0050-AE86-AC167F28D5F4</v>
      </c>
      <c r="G72" t="str">
        <f t="shared" si="5"/>
        <v/>
      </c>
      <c r="H72">
        <f>UserRoles!$A$5</f>
        <v>4</v>
      </c>
      <c r="I72">
        <f>Modules1!A31</f>
        <v>30</v>
      </c>
      <c r="J72">
        <f>Permissions!$A$3</f>
        <v>2</v>
      </c>
      <c r="K72">
        <v>1</v>
      </c>
      <c r="L72" t="str">
        <f t="shared" si="3"/>
        <v/>
      </c>
    </row>
    <row r="73" spans="1:12" x14ac:dyDescent="0.3">
      <c r="A73">
        <v>1</v>
      </c>
      <c r="B73" t="str">
        <f>UserRoles!$G$5</f>
        <v>BrokerAgent</v>
      </c>
      <c r="C73" t="str">
        <f>Permissions!$G$3</f>
        <v>Edit</v>
      </c>
      <c r="D73" t="str">
        <f>Modules1!G32</f>
        <v>RealtorActivities</v>
      </c>
      <c r="F73" t="str">
        <f t="shared" ca="1" si="4"/>
        <v>405934ED-928F-6DBF-AD51-3555118B649E</v>
      </c>
      <c r="G73" t="str">
        <f t="shared" si="5"/>
        <v>BrokerAgent.RealtorActivities.Edit</v>
      </c>
      <c r="H73">
        <f>UserRoles!$A$5</f>
        <v>4</v>
      </c>
      <c r="I73">
        <f>Modules1!A32</f>
        <v>31</v>
      </c>
      <c r="J73">
        <f>Permissions!$A$3</f>
        <v>2</v>
      </c>
      <c r="K73">
        <v>1</v>
      </c>
      <c r="L73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'405934ED-928F-6DBF-AD51-3555118B649E', 'BrokerAgent.RealtorActivities.Edit', 4, 31, 2, 1)</v>
      </c>
    </row>
    <row r="74" spans="1:12" x14ac:dyDescent="0.3">
      <c r="A74">
        <v>1</v>
      </c>
      <c r="B74" t="str">
        <f>UserRoles!$G$5</f>
        <v>BrokerAgent</v>
      </c>
      <c r="C74" t="str">
        <f>Permissions!$G$3</f>
        <v>Edit</v>
      </c>
      <c r="D74" t="str">
        <f>Modules1!G33</f>
        <v>RealtorTasks</v>
      </c>
      <c r="F74" t="str">
        <f t="shared" ca="1" si="4"/>
        <v>EF5DF693-4847-90B7-3BDE-4AFA9DF4DE1B</v>
      </c>
      <c r="G74" t="str">
        <f t="shared" si="5"/>
        <v>BrokerAgent.RealtorTasks.Edit</v>
      </c>
      <c r="H74">
        <f>UserRoles!$A$5</f>
        <v>4</v>
      </c>
      <c r="I74">
        <f>Modules1!A33</f>
        <v>32</v>
      </c>
      <c r="J74">
        <f>Permissions!$A$3</f>
        <v>2</v>
      </c>
      <c r="K74">
        <v>1</v>
      </c>
      <c r="L74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'EF5DF693-4847-90B7-3BDE-4AFA9DF4DE1B', 'BrokerAgent.RealtorTasks.Edit', 4, 32, 2, 1)</v>
      </c>
    </row>
    <row r="75" spans="1:12" x14ac:dyDescent="0.3">
      <c r="A75">
        <v>0</v>
      </c>
      <c r="B75" t="str">
        <f>UserRoles!$G$5</f>
        <v>BrokerAgent</v>
      </c>
      <c r="C75" t="str">
        <f>Permissions!$G$3</f>
        <v>Edit</v>
      </c>
      <c r="D75" t="str">
        <f>Modules1!G34</f>
        <v>RealtorCalendar</v>
      </c>
      <c r="F75" t="str">
        <f t="shared" ca="1" si="4"/>
        <v>698A4117-3F84-A041-68BE-1E4582C9B142</v>
      </c>
      <c r="G75" t="str">
        <f t="shared" si="5"/>
        <v/>
      </c>
      <c r="H75">
        <f>UserRoles!$A$5</f>
        <v>4</v>
      </c>
      <c r="I75">
        <f>Modules1!A34</f>
        <v>33</v>
      </c>
      <c r="J75">
        <f>Permissions!$A$3</f>
        <v>2</v>
      </c>
      <c r="K75">
        <v>1</v>
      </c>
      <c r="L75" t="str">
        <f t="shared" si="3"/>
        <v/>
      </c>
    </row>
    <row r="76" spans="1:12" x14ac:dyDescent="0.3">
      <c r="A76">
        <v>1</v>
      </c>
      <c r="B76" t="str">
        <f>UserRoles!$G$5</f>
        <v>BrokerAgent</v>
      </c>
      <c r="C76" t="str">
        <f>Permissions!$G$3</f>
        <v>Edit</v>
      </c>
      <c r="D76" t="str">
        <f>Modules1!G35</f>
        <v>RealtorAppointments</v>
      </c>
      <c r="F76" t="str">
        <f t="shared" ca="1" si="4"/>
        <v>4C732D28-00B0-F1B8-4903-F2E01929532D</v>
      </c>
      <c r="G76" t="str">
        <f t="shared" si="5"/>
        <v>BrokerAgent.RealtorAppointments.Edit</v>
      </c>
      <c r="H76">
        <f>UserRoles!$A$5</f>
        <v>4</v>
      </c>
      <c r="I76">
        <f>Modules1!A35</f>
        <v>34</v>
      </c>
      <c r="J76">
        <f>Permissions!$A$3</f>
        <v>2</v>
      </c>
      <c r="K76">
        <v>1</v>
      </c>
      <c r="L76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'4C732D28-00B0-F1B8-4903-F2E01929532D', 'BrokerAgent.RealtorAppointments.Edit', 4, 34, 2, 1)</v>
      </c>
    </row>
    <row r="77" spans="1:12" x14ac:dyDescent="0.3">
      <c r="A77">
        <v>1</v>
      </c>
      <c r="B77" t="str">
        <f>UserRoles!$G$5</f>
        <v>BrokerAgent</v>
      </c>
      <c r="C77" t="str">
        <f>Permissions!$G$3</f>
        <v>Edit</v>
      </c>
      <c r="D77" t="str">
        <f>Modules1!G36</f>
        <v>RealtorNotes</v>
      </c>
      <c r="F77" t="str">
        <f t="shared" ca="1" si="4"/>
        <v>7F3C45D0-7979-28A2-0E57-9D40FFC50D4A</v>
      </c>
      <c r="G77" t="str">
        <f t="shared" si="5"/>
        <v>BrokerAgent.RealtorNotes.Edit</v>
      </c>
      <c r="H77">
        <f>UserRoles!$A$5</f>
        <v>4</v>
      </c>
      <c r="I77">
        <f>Modules1!A36</f>
        <v>35</v>
      </c>
      <c r="J77">
        <f>Permissions!$A$3</f>
        <v>2</v>
      </c>
      <c r="K77">
        <v>1</v>
      </c>
      <c r="L77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'7F3C45D0-7979-28A2-0E57-9D40FFC50D4A', 'BrokerAgent.RealtorNotes.Edit', 4, 35, 2, 1)</v>
      </c>
    </row>
    <row r="78" spans="1:12" x14ac:dyDescent="0.3">
      <c r="A78">
        <v>1</v>
      </c>
      <c r="B78" t="str">
        <f>UserRoles!$G$5</f>
        <v>BrokerAgent</v>
      </c>
      <c r="C78" t="str">
        <f>Permissions!$G$3</f>
        <v>Edit</v>
      </c>
      <c r="D78" t="str">
        <f>Modules1!G37</f>
        <v>RealtorPreConsProjects</v>
      </c>
      <c r="F78" t="str">
        <f t="shared" ca="1" si="4"/>
        <v>EAF42CF9-0400-49DC-4882-BB1E7C47FD59</v>
      </c>
      <c r="G78" t="str">
        <f t="shared" si="5"/>
        <v>BrokerAgent.RealtorPreConsProjects.Edit</v>
      </c>
      <c r="H78">
        <f>UserRoles!$A$5</f>
        <v>4</v>
      </c>
      <c r="I78">
        <f>Modules1!A37</f>
        <v>36</v>
      </c>
      <c r="J78">
        <f>Permissions!$A$3</f>
        <v>2</v>
      </c>
      <c r="K78">
        <v>1</v>
      </c>
      <c r="L78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'EAF42CF9-0400-49DC-4882-BB1E7C47FD59', 'BrokerAgent.RealtorPreConsProjects.Edit', 4, 36, 2, 1)</v>
      </c>
    </row>
    <row r="79" spans="1:12" x14ac:dyDescent="0.3">
      <c r="A79">
        <v>1</v>
      </c>
      <c r="B79" t="str">
        <f>UserRoles!$G$5</f>
        <v>BrokerAgent</v>
      </c>
      <c r="C79" t="str">
        <f>Permissions!$G$3</f>
        <v>Edit</v>
      </c>
      <c r="D79" t="str">
        <f>Modules1!G38</f>
        <v>RealtorPreConsBuilders</v>
      </c>
      <c r="F79" t="str">
        <f t="shared" ca="1" si="4"/>
        <v>737E9AE1-BB99-825A-5112-15B5845EB3D4</v>
      </c>
      <c r="G79" t="str">
        <f t="shared" si="5"/>
        <v>BrokerAgent.RealtorPreConsBuilders.Edit</v>
      </c>
      <c r="H79">
        <f>UserRoles!$A$5</f>
        <v>4</v>
      </c>
      <c r="I79">
        <f>Modules1!A38</f>
        <v>37</v>
      </c>
      <c r="J79">
        <f>Permissions!$A$3</f>
        <v>2</v>
      </c>
      <c r="K79">
        <v>1</v>
      </c>
      <c r="L79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'737E9AE1-BB99-825A-5112-15B5845EB3D4', 'BrokerAgent.RealtorPreConsBuilders.Edit', 4, 37, 2, 1)</v>
      </c>
    </row>
    <row r="80" spans="1:12" x14ac:dyDescent="0.3">
      <c r="A80">
        <v>1</v>
      </c>
      <c r="B80" t="str">
        <f>UserRoles!$G$5</f>
        <v>BrokerAgent</v>
      </c>
      <c r="C80" t="str">
        <f>Permissions!$G$3</f>
        <v>Edit</v>
      </c>
      <c r="D80" t="str">
        <f>Modules1!G39</f>
        <v>RealtorPreConsLandingPages</v>
      </c>
      <c r="F80" t="str">
        <f t="shared" ca="1" si="4"/>
        <v>BC872B51-3614-FB08-30E4-8EF917007BB6</v>
      </c>
      <c r="G80" t="str">
        <f t="shared" si="5"/>
        <v>BrokerAgent.RealtorPreConsLandingPages.Edit</v>
      </c>
      <c r="H80">
        <f>UserRoles!$A$5</f>
        <v>4</v>
      </c>
      <c r="I80">
        <f>Modules1!A39</f>
        <v>38</v>
      </c>
      <c r="J80">
        <f>Permissions!$A$3</f>
        <v>2</v>
      </c>
      <c r="K80">
        <v>1</v>
      </c>
      <c r="L80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'BC872B51-3614-FB08-30E4-8EF917007BB6', 'BrokerAgent.RealtorPreConsLandingPages.Edit', 4, 38, 2, 1)</v>
      </c>
    </row>
    <row r="81" spans="1:12" x14ac:dyDescent="0.3">
      <c r="A81">
        <v>1</v>
      </c>
      <c r="B81" t="str">
        <f>UserRoles!$G$5</f>
        <v>BrokerAgent</v>
      </c>
      <c r="C81" t="str">
        <f>Permissions!$G$3</f>
        <v>Edit</v>
      </c>
      <c r="D81" t="str">
        <f>Modules1!G40</f>
        <v>RealtorEmailComposer</v>
      </c>
      <c r="F81" t="str">
        <f t="shared" ca="1" si="4"/>
        <v>9B07601D-D204-BB88-1BD6-D7CADC6DF4AF</v>
      </c>
      <c r="G81" t="str">
        <f t="shared" si="5"/>
        <v>BrokerAgent.RealtorEmailComposer.Edit</v>
      </c>
      <c r="H81">
        <f>UserRoles!$A$5</f>
        <v>4</v>
      </c>
      <c r="I81">
        <f>Modules1!A40</f>
        <v>39</v>
      </c>
      <c r="J81">
        <f>Permissions!$A$3</f>
        <v>2</v>
      </c>
      <c r="K81">
        <v>1</v>
      </c>
      <c r="L81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'9B07601D-D204-BB88-1BD6-D7CADC6DF4AF', 'BrokerAgent.RealtorEmailComposer.Edit', 4, 39, 2, 1)</v>
      </c>
    </row>
    <row r="82" spans="1:12" x14ac:dyDescent="0.3">
      <c r="A82">
        <v>1</v>
      </c>
      <c r="B82" t="str">
        <f>UserRoles!$G$5</f>
        <v>BrokerAgent</v>
      </c>
      <c r="C82" t="str">
        <f>Permissions!$G$3</f>
        <v>Edit</v>
      </c>
      <c r="D82" t="str">
        <f>Modules1!G41</f>
        <v>RealtorEmailTemplates</v>
      </c>
      <c r="F82" t="str">
        <f t="shared" ca="1" si="4"/>
        <v>11FCC405-D23E-67F5-91EA-9911F854219D</v>
      </c>
      <c r="G82" t="str">
        <f t="shared" si="5"/>
        <v>BrokerAgent.RealtorEmailTemplates.Edit</v>
      </c>
      <c r="H82">
        <f>UserRoles!$A$5</f>
        <v>4</v>
      </c>
      <c r="I82">
        <f>Modules1!A41</f>
        <v>40</v>
      </c>
      <c r="J82">
        <f>Permissions!$A$3</f>
        <v>2</v>
      </c>
      <c r="K82">
        <v>1</v>
      </c>
      <c r="L82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'11FCC405-D23E-67F5-91EA-9911F854219D', 'BrokerAgent.RealtorEmailTemplates.Edit', 4, 40, 2, 1)</v>
      </c>
    </row>
    <row r="83" spans="1:12" x14ac:dyDescent="0.3">
      <c r="A83">
        <v>1</v>
      </c>
      <c r="B83" t="str">
        <f>UserRoles!$G$5</f>
        <v>BrokerAgent</v>
      </c>
      <c r="C83" t="str">
        <f>Permissions!$G$3</f>
        <v>Edit</v>
      </c>
      <c r="D83" t="str">
        <f>Modules1!G42</f>
        <v>RealtorSettings</v>
      </c>
      <c r="F83" t="str">
        <f t="shared" ca="1" si="4"/>
        <v>88A596BE-B876-B702-9FF4-2F75ACFBDC65</v>
      </c>
      <c r="G83" t="str">
        <f t="shared" si="5"/>
        <v>BrokerAgent.RealtorSettings.Edit</v>
      </c>
      <c r="H83">
        <f>UserRoles!$A$5</f>
        <v>4</v>
      </c>
      <c r="I83">
        <f>Modules1!A42</f>
        <v>41</v>
      </c>
      <c r="J83">
        <f>Permissions!$A$3</f>
        <v>2</v>
      </c>
      <c r="K83">
        <v>1</v>
      </c>
      <c r="L83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'88A596BE-B876-B702-9FF4-2F75ACFBDC65', 'BrokerAgent.RealtorSettings.Edit', 4, 41, 2, 1)</v>
      </c>
    </row>
    <row r="84" spans="1:12" x14ac:dyDescent="0.3">
      <c r="A84">
        <v>1</v>
      </c>
      <c r="B84" t="str">
        <f>UserRoles!$G$5</f>
        <v>BrokerAgent</v>
      </c>
      <c r="C84" t="str">
        <f>Permissions!$G$3</f>
        <v>Edit</v>
      </c>
      <c r="D84" t="str">
        <f>Modules1!G43</f>
        <v>RealtorCampaign</v>
      </c>
      <c r="F84" t="str">
        <f t="shared" ca="1" si="4"/>
        <v>E6604A33-B60B-8FC6-9954-68C226104C91</v>
      </c>
      <c r="G84" t="str">
        <f t="shared" si="5"/>
        <v>BrokerAgent.RealtorCampaign.Edit</v>
      </c>
      <c r="H84">
        <f>UserRoles!$A$5</f>
        <v>4</v>
      </c>
      <c r="I84">
        <f>Modules1!A43</f>
        <v>42</v>
      </c>
      <c r="J84">
        <f>Permissions!$A$3</f>
        <v>2</v>
      </c>
      <c r="K84">
        <v>1</v>
      </c>
      <c r="L84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'E6604A33-B60B-8FC6-9954-68C226104C91', 'BrokerAgent.RealtorCampaign.Edit', 4, 42, 2, 1)</v>
      </c>
    </row>
    <row r="85" spans="1:12" x14ac:dyDescent="0.3">
      <c r="A85">
        <v>1</v>
      </c>
      <c r="B85" t="str">
        <f>UserRoles!$G$5</f>
        <v>BrokerAgent</v>
      </c>
      <c r="C85" t="str">
        <f>Permissions!$G$3</f>
        <v>Edit</v>
      </c>
      <c r="D85" t="str">
        <f>Modules1!G44</f>
        <v>RealtorClientSellerQuesions</v>
      </c>
      <c r="F85" t="str">
        <f t="shared" ca="1" si="4"/>
        <v>C4EF1779-992A-CBEA-D2FD-D4051A4A5445</v>
      </c>
      <c r="G85" t="str">
        <f>IF(A85=1, (B85&amp;"."&amp;D85&amp;"."&amp;C85),"")</f>
        <v>BrokerAgent.RealtorClientSellerQuesions.Edit</v>
      </c>
      <c r="H85">
        <f>UserRoles!$A$5</f>
        <v>4</v>
      </c>
      <c r="I85">
        <f>Modules1!A44</f>
        <v>43</v>
      </c>
      <c r="J85">
        <f>Permissions!$A$3</f>
        <v>2</v>
      </c>
      <c r="K85">
        <v>1</v>
      </c>
      <c r="L85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'C4EF1779-992A-CBEA-D2FD-D4051A4A5445', 'BrokerAgent.RealtorClientSellerQuesions.Edit', 4, 43, 2, 1)</v>
      </c>
    </row>
    <row r="86" spans="1:12" x14ac:dyDescent="0.3">
      <c r="A86">
        <v>0</v>
      </c>
      <c r="B86" t="str">
        <f>UserRoles!$G$5</f>
        <v>BrokerAgent</v>
      </c>
      <c r="C86" t="str">
        <f>Permissions!$G$4</f>
        <v>Delete</v>
      </c>
      <c r="D86" t="str">
        <f>Modules1!G3</f>
        <v>RealtorDashboard</v>
      </c>
      <c r="F86" t="str">
        <f t="shared" ca="1" si="4"/>
        <v>E9B01F46-CD0E-FF29-13F1-A3A83F5945FC</v>
      </c>
      <c r="G86" t="str">
        <f t="shared" si="5"/>
        <v/>
      </c>
      <c r="H86">
        <f>UserRoles!$A$5</f>
        <v>4</v>
      </c>
      <c r="I86">
        <f>Modules1!A3</f>
        <v>2</v>
      </c>
      <c r="J86">
        <f>Permissions!$A$4</f>
        <v>3</v>
      </c>
      <c r="K86">
        <v>1</v>
      </c>
      <c r="L86" t="str">
        <f t="shared" si="3"/>
        <v/>
      </c>
    </row>
    <row r="87" spans="1:12" x14ac:dyDescent="0.3">
      <c r="A87">
        <v>0</v>
      </c>
      <c r="B87" t="str">
        <f>UserRoles!$G$5</f>
        <v>BrokerAgent</v>
      </c>
      <c r="C87" t="str">
        <f>Permissions!$G$4</f>
        <v>Delete</v>
      </c>
      <c r="D87" t="str">
        <f>Modules1!G4</f>
        <v>RealtorSalesReports</v>
      </c>
      <c r="F87" t="str">
        <f t="shared" ca="1" si="4"/>
        <v>EB8F7C5F-E13D-59C2-BFE8-F5268FCF083F</v>
      </c>
      <c r="G87" t="str">
        <f t="shared" si="5"/>
        <v/>
      </c>
      <c r="H87">
        <f>UserRoles!$A$5</f>
        <v>4</v>
      </c>
      <c r="I87">
        <f>Modules1!A4</f>
        <v>3</v>
      </c>
      <c r="J87">
        <f>Permissions!$A$4</f>
        <v>3</v>
      </c>
      <c r="K87">
        <v>1</v>
      </c>
      <c r="L87" t="str">
        <f t="shared" si="3"/>
        <v/>
      </c>
    </row>
    <row r="88" spans="1:12" x14ac:dyDescent="0.3">
      <c r="A88">
        <v>0</v>
      </c>
      <c r="B88" t="str">
        <f>UserRoles!$G$5</f>
        <v>BrokerAgent</v>
      </c>
      <c r="C88" t="str">
        <f>Permissions!$G$4</f>
        <v>Delete</v>
      </c>
      <c r="D88" t="str">
        <f>Modules1!G5</f>
        <v>RealtorRevenueReports</v>
      </c>
      <c r="F88" t="str">
        <f t="shared" ca="1" si="4"/>
        <v>52069353-1416-3E8E-3DDF-3D5D881C2295</v>
      </c>
      <c r="G88" t="str">
        <f t="shared" si="5"/>
        <v/>
      </c>
      <c r="H88">
        <f>UserRoles!$A$5</f>
        <v>4</v>
      </c>
      <c r="I88">
        <f>Modules1!A5</f>
        <v>4</v>
      </c>
      <c r="J88">
        <f>Permissions!$A$4</f>
        <v>3</v>
      </c>
      <c r="K88">
        <v>1</v>
      </c>
      <c r="L88" t="str">
        <f t="shared" si="3"/>
        <v/>
      </c>
    </row>
    <row r="89" spans="1:12" x14ac:dyDescent="0.3">
      <c r="A89">
        <v>1</v>
      </c>
      <c r="B89" t="str">
        <f>UserRoles!$G$5</f>
        <v>BrokerAgent</v>
      </c>
      <c r="C89" t="str">
        <f>Permissions!$G$4</f>
        <v>Delete</v>
      </c>
      <c r="D89" t="str">
        <f>Modules1!G6</f>
        <v>RealtorLeads</v>
      </c>
      <c r="F89" t="str">
        <f t="shared" ca="1" si="4"/>
        <v>A14ACD56-899E-8601-A5C9-80EEEDB4091D</v>
      </c>
      <c r="G89" t="str">
        <f t="shared" si="5"/>
        <v>BrokerAgent.RealtorLeads.Delete</v>
      </c>
      <c r="H89">
        <f>UserRoles!$A$5</f>
        <v>4</v>
      </c>
      <c r="I89">
        <f>Modules1!A6</f>
        <v>5</v>
      </c>
      <c r="J89">
        <f>Permissions!$A$4</f>
        <v>3</v>
      </c>
      <c r="K89">
        <v>1</v>
      </c>
      <c r="L89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'A14ACD56-899E-8601-A5C9-80EEEDB4091D', 'BrokerAgent.RealtorLeads.Delete', 4, 5, 3, 1)</v>
      </c>
    </row>
    <row r="90" spans="1:12" x14ac:dyDescent="0.3">
      <c r="A90">
        <v>0</v>
      </c>
      <c r="B90" t="str">
        <f>UserRoles!$G$5</f>
        <v>BrokerAgent</v>
      </c>
      <c r="C90" t="str">
        <f>Permissions!$G$4</f>
        <v>Delete</v>
      </c>
      <c r="D90" t="str">
        <f>Modules1!G7</f>
        <v>RealtorLeadsDashboard</v>
      </c>
      <c r="F90" t="str">
        <f t="shared" ca="1" si="4"/>
        <v>D77B4580-9F72-8910-F483-977F95773FC6</v>
      </c>
      <c r="G90" t="str">
        <f t="shared" si="5"/>
        <v/>
      </c>
      <c r="H90">
        <f>UserRoles!$A$5</f>
        <v>4</v>
      </c>
      <c r="I90">
        <f>Modules1!A7</f>
        <v>6</v>
      </c>
      <c r="J90">
        <f>Permissions!$A$4</f>
        <v>3</v>
      </c>
      <c r="K90">
        <v>1</v>
      </c>
      <c r="L90" t="str">
        <f t="shared" si="3"/>
        <v/>
      </c>
    </row>
    <row r="91" spans="1:12" x14ac:dyDescent="0.3">
      <c r="A91">
        <v>1</v>
      </c>
      <c r="B91" t="str">
        <f>UserRoles!$G$5</f>
        <v>BrokerAgent</v>
      </c>
      <c r="C91" t="str">
        <f>Permissions!$G$4</f>
        <v>Delete</v>
      </c>
      <c r="D91" t="str">
        <f>Modules1!G8</f>
        <v>RealtorLeadsActivities</v>
      </c>
      <c r="F91" t="str">
        <f t="shared" ca="1" si="4"/>
        <v>AA71C49E-C122-90AE-54DA-E5162B98AA9A</v>
      </c>
      <c r="G91" t="str">
        <f t="shared" si="5"/>
        <v>BrokerAgent.RealtorLeadsActivities.Delete</v>
      </c>
      <c r="H91">
        <f>UserRoles!$A$5</f>
        <v>4</v>
      </c>
      <c r="I91">
        <f>Modules1!A8</f>
        <v>7</v>
      </c>
      <c r="J91">
        <f>Permissions!$A$4</f>
        <v>3</v>
      </c>
      <c r="K91">
        <v>1</v>
      </c>
      <c r="L91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'AA71C49E-C122-90AE-54DA-E5162B98AA9A', 'BrokerAgent.RealtorLeadsActivities.Delete', 4, 7, 3, 1)</v>
      </c>
    </row>
    <row r="92" spans="1:12" x14ac:dyDescent="0.3">
      <c r="A92">
        <v>1</v>
      </c>
      <c r="B92" t="str">
        <f>UserRoles!$G$5</f>
        <v>BrokerAgent</v>
      </c>
      <c r="C92" t="str">
        <f>Permissions!$G$4</f>
        <v>Delete</v>
      </c>
      <c r="D92" t="str">
        <f>Modules1!G9</f>
        <v>RealtorContacts</v>
      </c>
      <c r="F92" t="str">
        <f t="shared" ca="1" si="4"/>
        <v>23C25E3A-CA35-9F3D-3084-F961674FBF0E</v>
      </c>
      <c r="G92" t="str">
        <f t="shared" si="5"/>
        <v>BrokerAgent.RealtorContacts.Delete</v>
      </c>
      <c r="H92">
        <f>UserRoles!$A$5</f>
        <v>4</v>
      </c>
      <c r="I92">
        <f>Modules1!A9</f>
        <v>8</v>
      </c>
      <c r="J92">
        <f>Permissions!$A$4</f>
        <v>3</v>
      </c>
      <c r="K92">
        <v>1</v>
      </c>
      <c r="L92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'23C25E3A-CA35-9F3D-3084-F961674FBF0E', 'BrokerAgent.RealtorContacts.Delete', 4, 8, 3, 1)</v>
      </c>
    </row>
    <row r="93" spans="1:12" x14ac:dyDescent="0.3">
      <c r="A93">
        <v>0</v>
      </c>
      <c r="B93" t="str">
        <f>UserRoles!$G$5</f>
        <v>BrokerAgent</v>
      </c>
      <c r="C93" t="str">
        <f>Permissions!$G$4</f>
        <v>Delete</v>
      </c>
      <c r="D93" t="str">
        <f>Modules1!G10</f>
        <v>RealtorContactsDashboard</v>
      </c>
      <c r="F93" t="str">
        <f t="shared" ca="1" si="4"/>
        <v>F3026C58-6386-3E81-EFC6-6663209D5BF0</v>
      </c>
      <c r="G93" t="str">
        <f t="shared" si="5"/>
        <v/>
      </c>
      <c r="H93">
        <f>UserRoles!$A$5</f>
        <v>4</v>
      </c>
      <c r="I93">
        <f>Modules1!A10</f>
        <v>9</v>
      </c>
      <c r="J93">
        <f>Permissions!$A$4</f>
        <v>3</v>
      </c>
      <c r="K93">
        <v>1</v>
      </c>
      <c r="L93" t="str">
        <f t="shared" si="3"/>
        <v/>
      </c>
    </row>
    <row r="94" spans="1:12" x14ac:dyDescent="0.3">
      <c r="A94">
        <v>1</v>
      </c>
      <c r="B94" t="str">
        <f>UserRoles!$G$5</f>
        <v>BrokerAgent</v>
      </c>
      <c r="C94" t="str">
        <f>Permissions!$G$4</f>
        <v>Delete</v>
      </c>
      <c r="D94" t="str">
        <f>Modules1!G11</f>
        <v>RealtorManageContacts</v>
      </c>
      <c r="F94" t="str">
        <f t="shared" ca="1" si="4"/>
        <v>33E32882-C761-91E7-3987-A92D652242DC</v>
      </c>
      <c r="G94" t="str">
        <f t="shared" si="5"/>
        <v>BrokerAgent.RealtorManageContacts.Delete</v>
      </c>
      <c r="H94">
        <f>UserRoles!$A$5</f>
        <v>4</v>
      </c>
      <c r="I94">
        <f>Modules1!A11</f>
        <v>10</v>
      </c>
      <c r="J94">
        <f>Permissions!$A$4</f>
        <v>3</v>
      </c>
      <c r="K94">
        <v>1</v>
      </c>
      <c r="L94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'33E32882-C761-91E7-3987-A92D652242DC', 'BrokerAgent.RealtorManageContacts.Delete', 4, 10, 3, 1)</v>
      </c>
    </row>
    <row r="95" spans="1:12" x14ac:dyDescent="0.3">
      <c r="A95">
        <v>1</v>
      </c>
      <c r="B95" t="str">
        <f>UserRoles!$G$5</f>
        <v>BrokerAgent</v>
      </c>
      <c r="C95" t="str">
        <f>Permissions!$G$4</f>
        <v>Delete</v>
      </c>
      <c r="D95" t="str">
        <f>Modules1!G12</f>
        <v>RealtorClients</v>
      </c>
      <c r="F95" t="str">
        <f t="shared" ca="1" si="4"/>
        <v>4EF4407D-5C28-7F02-24CC-DF250C53BAAB</v>
      </c>
      <c r="G95" t="str">
        <f t="shared" si="5"/>
        <v>BrokerAgent.RealtorClients.Delete</v>
      </c>
      <c r="H95">
        <f>UserRoles!$A$5</f>
        <v>4</v>
      </c>
      <c r="I95">
        <f>Modules1!A12</f>
        <v>11</v>
      </c>
      <c r="J95">
        <f>Permissions!$A$4</f>
        <v>3</v>
      </c>
      <c r="K95">
        <v>1</v>
      </c>
      <c r="L95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'4EF4407D-5C28-7F02-24CC-DF250C53BAAB', 'BrokerAgent.RealtorClients.Delete', 4, 11, 3, 1)</v>
      </c>
    </row>
    <row r="96" spans="1:12" x14ac:dyDescent="0.3">
      <c r="A96">
        <v>0</v>
      </c>
      <c r="B96" t="str">
        <f>UserRoles!$G$5</f>
        <v>BrokerAgent</v>
      </c>
      <c r="C96" t="str">
        <f>Permissions!$G$4</f>
        <v>Delete</v>
      </c>
      <c r="D96" t="str">
        <f>Modules1!G13</f>
        <v>RealtorClientsDashboard</v>
      </c>
      <c r="F96" t="str">
        <f t="shared" ca="1" si="4"/>
        <v>04BB538A-D52C-0D1B-0B7B-C30BED4EA5E2</v>
      </c>
      <c r="G96" t="str">
        <f t="shared" si="5"/>
        <v/>
      </c>
      <c r="H96">
        <f>UserRoles!$A$5</f>
        <v>4</v>
      </c>
      <c r="I96">
        <f>Modules1!A13</f>
        <v>12</v>
      </c>
      <c r="J96">
        <f>Permissions!$A$4</f>
        <v>3</v>
      </c>
      <c r="K96">
        <v>1</v>
      </c>
      <c r="L96" t="str">
        <f t="shared" si="3"/>
        <v/>
      </c>
    </row>
    <row r="97" spans="1:12" x14ac:dyDescent="0.3">
      <c r="A97">
        <v>1</v>
      </c>
      <c r="B97" t="str">
        <f>UserRoles!$G$5</f>
        <v>BrokerAgent</v>
      </c>
      <c r="C97" t="str">
        <f>Permissions!$G$4</f>
        <v>Delete</v>
      </c>
      <c r="D97" t="str">
        <f>Modules1!G14</f>
        <v>RealtorClientProfile</v>
      </c>
      <c r="F97" t="str">
        <f t="shared" ca="1" si="4"/>
        <v>A6714F0E-8E1D-B32E-F130-3AAEF790CCCF</v>
      </c>
      <c r="G97" t="str">
        <f t="shared" si="5"/>
        <v>BrokerAgent.RealtorClientProfile.Delete</v>
      </c>
      <c r="H97">
        <f>UserRoles!$A$5</f>
        <v>4</v>
      </c>
      <c r="I97">
        <f>Modules1!A14</f>
        <v>13</v>
      </c>
      <c r="J97">
        <f>Permissions!$A$4</f>
        <v>3</v>
      </c>
      <c r="K97">
        <v>1</v>
      </c>
      <c r="L97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'A6714F0E-8E1D-B32E-F130-3AAEF790CCCF', 'BrokerAgent.RealtorClientProfile.Delete', 4, 13, 3, 1)</v>
      </c>
    </row>
    <row r="98" spans="1:12" x14ac:dyDescent="0.3">
      <c r="A98">
        <v>1</v>
      </c>
      <c r="B98" t="str">
        <f>UserRoles!$G$5</f>
        <v>BrokerAgent</v>
      </c>
      <c r="C98" t="str">
        <f>Permissions!$G$4</f>
        <v>Delete</v>
      </c>
      <c r="D98" t="str">
        <f>Modules1!G15</f>
        <v>RealtorClientDocuments</v>
      </c>
      <c r="F98" t="str">
        <f t="shared" ca="1" si="4"/>
        <v>08341C9C-8CA8-23AD-3E9F-0F68A0F52BC9</v>
      </c>
      <c r="G98" t="str">
        <f t="shared" si="5"/>
        <v>BrokerAgent.RealtorClientDocuments.Delete</v>
      </c>
      <c r="H98">
        <f>UserRoles!$A$5</f>
        <v>4</v>
      </c>
      <c r="I98">
        <f>Modules1!A15</f>
        <v>14</v>
      </c>
      <c r="J98">
        <f>Permissions!$A$4</f>
        <v>3</v>
      </c>
      <c r="K98">
        <v>1</v>
      </c>
      <c r="L98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'08341C9C-8CA8-23AD-3E9F-0F68A0F52BC9', 'BrokerAgent.RealtorClientDocuments.Delete', 4, 14, 3, 1)</v>
      </c>
    </row>
    <row r="99" spans="1:12" x14ac:dyDescent="0.3">
      <c r="A99">
        <v>0</v>
      </c>
      <c r="B99" t="str">
        <f>UserRoles!$G$5</f>
        <v>BrokerAgent</v>
      </c>
      <c r="C99" t="str">
        <f>Permissions!$G$4</f>
        <v>Delete</v>
      </c>
      <c r="D99" t="str">
        <f>Modules1!G16</f>
        <v>RealtorClientMessages</v>
      </c>
      <c r="F99" t="str">
        <f t="shared" ca="1" si="4"/>
        <v>CC631004-70C9-9569-F4F0-5D5D4DFB3A36</v>
      </c>
      <c r="G99" t="str">
        <f t="shared" si="5"/>
        <v/>
      </c>
      <c r="H99">
        <f>UserRoles!$A$5</f>
        <v>4</v>
      </c>
      <c r="I99">
        <f>Modules1!A16</f>
        <v>15</v>
      </c>
      <c r="J99">
        <f>Permissions!$A$4</f>
        <v>3</v>
      </c>
      <c r="K99">
        <v>1</v>
      </c>
      <c r="L99" t="str">
        <f t="shared" si="3"/>
        <v/>
      </c>
    </row>
    <row r="100" spans="1:12" x14ac:dyDescent="0.3">
      <c r="A100">
        <v>1</v>
      </c>
      <c r="B100" t="str">
        <f>UserRoles!$G$5</f>
        <v>BrokerAgent</v>
      </c>
      <c r="C100" t="str">
        <f>Permissions!$G$4</f>
        <v>Delete</v>
      </c>
      <c r="D100" t="str">
        <f>Modules1!G17</f>
        <v>RealtorClientAppointments</v>
      </c>
      <c r="F100" t="str">
        <f t="shared" ca="1" si="4"/>
        <v>EF2153DD-6A27-4F67-0B93-8F3B01F84E7A</v>
      </c>
      <c r="G100" t="str">
        <f t="shared" si="5"/>
        <v>BrokerAgent.RealtorClientAppointments.Delete</v>
      </c>
      <c r="H100">
        <f>UserRoles!$A$5</f>
        <v>4</v>
      </c>
      <c r="I100">
        <f>Modules1!A17</f>
        <v>16</v>
      </c>
      <c r="J100">
        <f>Permissions!$A$4</f>
        <v>3</v>
      </c>
      <c r="K100">
        <v>1</v>
      </c>
      <c r="L100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'EF2153DD-6A27-4F67-0B93-8F3B01F84E7A', 'BrokerAgent.RealtorClientAppointments.Delete', 4, 16, 3, 1)</v>
      </c>
    </row>
    <row r="101" spans="1:12" x14ac:dyDescent="0.3">
      <c r="A101">
        <v>1</v>
      </c>
      <c r="B101" t="str">
        <f>UserRoles!$G$5</f>
        <v>BrokerAgent</v>
      </c>
      <c r="C101" t="str">
        <f>Permissions!$G$4</f>
        <v>Delete</v>
      </c>
      <c r="D101" t="str">
        <f>Modules1!G18</f>
        <v>RealtorClientBuyerQuesions</v>
      </c>
      <c r="F101" t="str">
        <f t="shared" ca="1" si="4"/>
        <v>40E10FCE-709B-6CB8-7EB9-4381921C2995</v>
      </c>
      <c r="G101" t="str">
        <f t="shared" si="5"/>
        <v>BrokerAgent.RealtorClientBuyerQuesions.Delete</v>
      </c>
      <c r="H101">
        <f>UserRoles!$A$5</f>
        <v>4</v>
      </c>
      <c r="I101">
        <f>Modules1!A18</f>
        <v>17</v>
      </c>
      <c r="J101">
        <f>Permissions!$A$4</f>
        <v>3</v>
      </c>
      <c r="K101">
        <v>1</v>
      </c>
      <c r="L101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'40E10FCE-709B-6CB8-7EB9-4381921C2995', 'BrokerAgent.RealtorClientBuyerQuesions.Delete', 4, 17, 3, 1)</v>
      </c>
    </row>
    <row r="102" spans="1:12" x14ac:dyDescent="0.3">
      <c r="A102">
        <v>1</v>
      </c>
      <c r="B102" t="str">
        <f>UserRoles!$G$5</f>
        <v>BrokerAgent</v>
      </c>
      <c r="C102" t="str">
        <f>Permissions!$G$4</f>
        <v>Delete</v>
      </c>
      <c r="D102" t="str">
        <f>Modules1!G19</f>
        <v>RealtorClientBuyerShowings</v>
      </c>
      <c r="F102" t="str">
        <f t="shared" ca="1" si="4"/>
        <v>0939A870-4BB1-A00E-133F-8B52C7F20D8C</v>
      </c>
      <c r="G102" t="str">
        <f t="shared" si="5"/>
        <v>BrokerAgent.RealtorClientBuyerShowings.Delete</v>
      </c>
      <c r="H102">
        <f>UserRoles!$A$5</f>
        <v>4</v>
      </c>
      <c r="I102">
        <f>Modules1!A19</f>
        <v>18</v>
      </c>
      <c r="J102">
        <f>Permissions!$A$4</f>
        <v>3</v>
      </c>
      <c r="K102">
        <v>1</v>
      </c>
      <c r="L102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'0939A870-4BB1-A00E-133F-8B52C7F20D8C', 'BrokerAgent.RealtorClientBuyerShowings.Delete', 4, 18, 3, 1)</v>
      </c>
    </row>
    <row r="103" spans="1:12" x14ac:dyDescent="0.3">
      <c r="A103">
        <v>1</v>
      </c>
      <c r="B103" t="str">
        <f>UserRoles!$G$5</f>
        <v>BrokerAgent</v>
      </c>
      <c r="C103" t="str">
        <f>Permissions!$G$4</f>
        <v>Delete</v>
      </c>
      <c r="D103" t="str">
        <f>Modules1!G20</f>
        <v>RealtorClientBuyerPreferences</v>
      </c>
      <c r="F103" t="str">
        <f t="shared" ca="1" si="4"/>
        <v>1EB13B6B-FAF9-0B42-D482-E15DD9B6E60F</v>
      </c>
      <c r="G103" t="str">
        <f t="shared" si="5"/>
        <v>BrokerAgent.RealtorClientBuyerPreferences.Delete</v>
      </c>
      <c r="H103">
        <f>UserRoles!$A$5</f>
        <v>4</v>
      </c>
      <c r="I103">
        <f>Modules1!A20</f>
        <v>19</v>
      </c>
      <c r="J103">
        <f>Permissions!$A$4</f>
        <v>3</v>
      </c>
      <c r="K103">
        <v>1</v>
      </c>
      <c r="L103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'1EB13B6B-FAF9-0B42-D482-E15DD9B6E60F', 'BrokerAgent.RealtorClientBuyerPreferences.Delete', 4, 19, 3, 1)</v>
      </c>
    </row>
    <row r="104" spans="1:12" x14ac:dyDescent="0.3">
      <c r="A104">
        <v>1</v>
      </c>
      <c r="B104" t="str">
        <f>UserRoles!$G$5</f>
        <v>BrokerAgent</v>
      </c>
      <c r="C104" t="str">
        <f>Permissions!$G$4</f>
        <v>Delete</v>
      </c>
      <c r="D104" t="str">
        <f>Modules1!G21</f>
        <v>RealtorClientBuyerClosing</v>
      </c>
      <c r="F104" t="str">
        <f t="shared" ca="1" si="4"/>
        <v>B8B241D6-86C1-2120-9805-2D137253425E</v>
      </c>
      <c r="G104" t="str">
        <f t="shared" si="5"/>
        <v>BrokerAgent.RealtorClientBuyerClosing.Delete</v>
      </c>
      <c r="H104">
        <f>UserRoles!$A$5</f>
        <v>4</v>
      </c>
      <c r="I104">
        <f>Modules1!A21</f>
        <v>20</v>
      </c>
      <c r="J104">
        <f>Permissions!$A$4</f>
        <v>3</v>
      </c>
      <c r="K104">
        <v>1</v>
      </c>
      <c r="L104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'B8B241D6-86C1-2120-9805-2D137253425E', 'BrokerAgent.RealtorClientBuyerClosing.Delete', 4, 20, 3, 1)</v>
      </c>
    </row>
    <row r="105" spans="1:12" x14ac:dyDescent="0.3">
      <c r="A105">
        <v>0</v>
      </c>
      <c r="B105" t="str">
        <f>UserRoles!$G$5</f>
        <v>BrokerAgent</v>
      </c>
      <c r="C105" t="str">
        <f>Permissions!$G$4</f>
        <v>Delete</v>
      </c>
      <c r="D105" t="str">
        <f>Modules1!G22</f>
        <v>RealtorClientBuyerChecklist</v>
      </c>
      <c r="F105" t="str">
        <f t="shared" ca="1" si="4"/>
        <v>027C1DF6-BB0F-F96F-E8E6-D276CBDB49E9</v>
      </c>
      <c r="G105" t="str">
        <f t="shared" si="5"/>
        <v/>
      </c>
      <c r="H105">
        <f>UserRoles!$A$5</f>
        <v>4</v>
      </c>
      <c r="I105">
        <f>Modules1!A22</f>
        <v>21</v>
      </c>
      <c r="J105">
        <f>Permissions!$A$4</f>
        <v>3</v>
      </c>
      <c r="K105">
        <v>1</v>
      </c>
      <c r="L105" t="str">
        <f t="shared" si="3"/>
        <v/>
      </c>
    </row>
    <row r="106" spans="1:12" x14ac:dyDescent="0.3">
      <c r="A106">
        <v>1</v>
      </c>
      <c r="B106" t="str">
        <f>UserRoles!$G$5</f>
        <v>BrokerAgent</v>
      </c>
      <c r="C106" t="str">
        <f>Permissions!$G$4</f>
        <v>Delete</v>
      </c>
      <c r="D106" t="str">
        <f>Modules1!G23</f>
        <v>RealtoClientSellerShowings</v>
      </c>
      <c r="F106" t="str">
        <f t="shared" ca="1" si="4"/>
        <v>402CDEF2-49A5-61B1-452B-F4842F9A3453</v>
      </c>
      <c r="G106" t="str">
        <f t="shared" si="5"/>
        <v>BrokerAgent.RealtoClientSellerShowings.Delete</v>
      </c>
      <c r="H106">
        <f>UserRoles!$A$5</f>
        <v>4</v>
      </c>
      <c r="I106">
        <f>Modules1!A23</f>
        <v>22</v>
      </c>
      <c r="J106">
        <f>Permissions!$A$4</f>
        <v>3</v>
      </c>
      <c r="K106">
        <v>1</v>
      </c>
      <c r="L106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'402CDEF2-49A5-61B1-452B-F4842F9A3453', 'BrokerAgent.RealtoClientSellerShowings.Delete', 4, 22, 3, 1)</v>
      </c>
    </row>
    <row r="107" spans="1:12" x14ac:dyDescent="0.3">
      <c r="A107">
        <v>1</v>
      </c>
      <c r="B107" t="str">
        <f>UserRoles!$G$5</f>
        <v>BrokerAgent</v>
      </c>
      <c r="C107" t="str">
        <f>Permissions!$G$4</f>
        <v>Delete</v>
      </c>
      <c r="D107" t="str">
        <f>Modules1!G24</f>
        <v>RealtoClientSellerProperties</v>
      </c>
      <c r="F107" t="str">
        <f t="shared" ca="1" si="4"/>
        <v>3902A489-753F-F1C4-A37D-8559BD0DEE65</v>
      </c>
      <c r="G107" t="str">
        <f t="shared" si="5"/>
        <v>BrokerAgent.RealtoClientSellerProperties.Delete</v>
      </c>
      <c r="H107">
        <f>UserRoles!$A$5</f>
        <v>4</v>
      </c>
      <c r="I107">
        <f>Modules1!A24</f>
        <v>23</v>
      </c>
      <c r="J107">
        <f>Permissions!$A$4</f>
        <v>3</v>
      </c>
      <c r="K107">
        <v>1</v>
      </c>
      <c r="L107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'3902A489-753F-F1C4-A37D-8559BD0DEE65', 'BrokerAgent.RealtoClientSellerProperties.Delete', 4, 23, 3, 1)</v>
      </c>
    </row>
    <row r="108" spans="1:12" x14ac:dyDescent="0.3">
      <c r="A108">
        <v>1</v>
      </c>
      <c r="B108" t="str">
        <f>UserRoles!$G$5</f>
        <v>BrokerAgent</v>
      </c>
      <c r="C108" t="str">
        <f>Permissions!$G$4</f>
        <v>Delete</v>
      </c>
      <c r="D108" t="str">
        <f>Modules1!G25</f>
        <v>RealtoClientSellerOpenhouses</v>
      </c>
      <c r="F108" t="str">
        <f t="shared" ca="1" si="4"/>
        <v>9D4D63DA-3678-AA77-300C-0E1895183E88</v>
      </c>
      <c r="G108" t="str">
        <f t="shared" si="5"/>
        <v>BrokerAgent.RealtoClientSellerOpenhouses.Delete</v>
      </c>
      <c r="H108">
        <f>UserRoles!$A$5</f>
        <v>4</v>
      </c>
      <c r="I108">
        <f>Modules1!A25</f>
        <v>24</v>
      </c>
      <c r="J108">
        <f>Permissions!$A$4</f>
        <v>3</v>
      </c>
      <c r="K108">
        <v>1</v>
      </c>
      <c r="L108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'9D4D63DA-3678-AA77-300C-0E1895183E88', 'BrokerAgent.RealtoClientSellerOpenhouses.Delete', 4, 24, 3, 1)</v>
      </c>
    </row>
    <row r="109" spans="1:12" x14ac:dyDescent="0.3">
      <c r="A109">
        <v>1</v>
      </c>
      <c r="B109" t="str">
        <f>UserRoles!$G$5</f>
        <v>BrokerAgent</v>
      </c>
      <c r="C109" t="str">
        <f>Permissions!$G$4</f>
        <v>Delete</v>
      </c>
      <c r="D109" t="str">
        <f>Modules1!G26</f>
        <v>RealtoClientSellerClosing</v>
      </c>
      <c r="F109" t="str">
        <f t="shared" ca="1" si="4"/>
        <v>A6ED6433-D943-668E-AA56-0A77A2D83AAB</v>
      </c>
      <c r="G109" t="str">
        <f t="shared" si="5"/>
        <v>BrokerAgent.RealtoClientSellerClosing.Delete</v>
      </c>
      <c r="H109">
        <f>UserRoles!$A$5</f>
        <v>4</v>
      </c>
      <c r="I109">
        <f>Modules1!A26</f>
        <v>25</v>
      </c>
      <c r="J109">
        <f>Permissions!$A$4</f>
        <v>3</v>
      </c>
      <c r="K109">
        <v>1</v>
      </c>
      <c r="L109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'A6ED6433-D943-668E-AA56-0A77A2D83AAB', 'BrokerAgent.RealtoClientSellerClosing.Delete', 4, 25, 3, 1)</v>
      </c>
    </row>
    <row r="110" spans="1:12" x14ac:dyDescent="0.3">
      <c r="A110">
        <v>0</v>
      </c>
      <c r="B110" t="str">
        <f>UserRoles!$G$5</f>
        <v>BrokerAgent</v>
      </c>
      <c r="C110" t="str">
        <f>Permissions!$G$4</f>
        <v>Delete</v>
      </c>
      <c r="D110" t="str">
        <f>Modules1!G27</f>
        <v>RealtoClientSellerChecklists</v>
      </c>
      <c r="F110" t="str">
        <f t="shared" ca="1" si="4"/>
        <v>10DC69CE-B3D1-32F2-07C2-0A48F5C1F478</v>
      </c>
      <c r="G110" t="str">
        <f t="shared" si="5"/>
        <v/>
      </c>
      <c r="H110">
        <f>UserRoles!$A$5</f>
        <v>4</v>
      </c>
      <c r="I110">
        <f>Modules1!A27</f>
        <v>26</v>
      </c>
      <c r="J110">
        <f>Permissions!$A$4</f>
        <v>3</v>
      </c>
      <c r="K110">
        <v>1</v>
      </c>
      <c r="L110" t="str">
        <f t="shared" si="3"/>
        <v/>
      </c>
    </row>
    <row r="111" spans="1:12" x14ac:dyDescent="0.3">
      <c r="A111">
        <v>1</v>
      </c>
      <c r="B111" t="str">
        <f>UserRoles!$G$5</f>
        <v>BrokerAgent</v>
      </c>
      <c r="C111" t="str">
        <f>Permissions!$G$4</f>
        <v>Delete</v>
      </c>
      <c r="D111" t="str">
        <f>Modules1!G28</f>
        <v>RealtorClientInvestorPreferences</v>
      </c>
      <c r="F111" t="str">
        <f t="shared" ca="1" si="4"/>
        <v>35617CC0-18A4-02DB-24C1-83735F5E7FC8</v>
      </c>
      <c r="G111" t="str">
        <f t="shared" si="5"/>
        <v>BrokerAgent.RealtorClientInvestorPreferences.Delete</v>
      </c>
      <c r="H111">
        <f>UserRoles!$A$5</f>
        <v>4</v>
      </c>
      <c r="I111">
        <f>Modules1!A28</f>
        <v>27</v>
      </c>
      <c r="J111">
        <f>Permissions!$A$4</f>
        <v>3</v>
      </c>
      <c r="K111">
        <v>1</v>
      </c>
      <c r="L111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'35617CC0-18A4-02DB-24C1-83735F5E7FC8', 'BrokerAgent.RealtorClientInvestorPreferences.Delete', 4, 27, 3, 1)</v>
      </c>
    </row>
    <row r="112" spans="1:12" x14ac:dyDescent="0.3">
      <c r="A112">
        <v>1</v>
      </c>
      <c r="B112" t="str">
        <f>UserRoles!$G$5</f>
        <v>BrokerAgent</v>
      </c>
      <c r="C112" t="str">
        <f>Permissions!$G$4</f>
        <v>Delete</v>
      </c>
      <c r="D112" t="str">
        <f>Modules1!G29</f>
        <v>RealtorOfficeEvents</v>
      </c>
      <c r="F112" t="str">
        <f t="shared" ca="1" si="4"/>
        <v>1C653B45-9E99-3760-6628-6716684C2010</v>
      </c>
      <c r="G112" t="str">
        <f t="shared" si="5"/>
        <v>BrokerAgent.RealtorOfficeEvents.Delete</v>
      </c>
      <c r="H112">
        <f>UserRoles!$A$5</f>
        <v>4</v>
      </c>
      <c r="I112">
        <f>Modules1!A29</f>
        <v>28</v>
      </c>
      <c r="J112">
        <f>Permissions!$A$4</f>
        <v>3</v>
      </c>
      <c r="K112">
        <v>1</v>
      </c>
      <c r="L112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'1C653B45-9E99-3760-6628-6716684C2010', 'BrokerAgent.RealtorOfficeEvents.Delete', 4, 28, 3, 1)</v>
      </c>
    </row>
    <row r="113" spans="1:12" x14ac:dyDescent="0.3">
      <c r="A113">
        <v>1</v>
      </c>
      <c r="B113" t="str">
        <f>UserRoles!$G$5</f>
        <v>BrokerAgent</v>
      </c>
      <c r="C113" t="str">
        <f>Permissions!$G$4</f>
        <v>Delete</v>
      </c>
      <c r="D113" t="str">
        <f>Modules1!G30</f>
        <v>RealtorOfficeResources</v>
      </c>
      <c r="F113" t="str">
        <f t="shared" ca="1" si="4"/>
        <v>43808A44-75CB-1615-37A2-1A623D5A14E8</v>
      </c>
      <c r="G113" t="str">
        <f t="shared" si="5"/>
        <v>BrokerAgent.RealtorOfficeResources.Delete</v>
      </c>
      <c r="H113">
        <f>UserRoles!$A$5</f>
        <v>4</v>
      </c>
      <c r="I113">
        <f>Modules1!A30</f>
        <v>29</v>
      </c>
      <c r="J113">
        <f>Permissions!$A$4</f>
        <v>3</v>
      </c>
      <c r="K113">
        <v>1</v>
      </c>
      <c r="L113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'43808A44-75CB-1615-37A2-1A623D5A14E8', 'BrokerAgent.RealtorOfficeResources.Delete', 4, 29, 3, 1)</v>
      </c>
    </row>
    <row r="114" spans="1:12" x14ac:dyDescent="0.3">
      <c r="A114">
        <v>0</v>
      </c>
      <c r="B114" t="str">
        <f>UserRoles!$G$5</f>
        <v>BrokerAgent</v>
      </c>
      <c r="C114" t="str">
        <f>Permissions!$G$4</f>
        <v>Delete</v>
      </c>
      <c r="D114" t="str">
        <f>Modules1!G31</f>
        <v>RealtorOfficeMessages</v>
      </c>
      <c r="F114" t="str">
        <f t="shared" ca="1" si="4"/>
        <v>28626B84-D8D9-B5CC-652A-85F94935EBB5</v>
      </c>
      <c r="G114" t="str">
        <f t="shared" si="5"/>
        <v/>
      </c>
      <c r="H114">
        <f>UserRoles!$A$5</f>
        <v>4</v>
      </c>
      <c r="I114">
        <f>Modules1!A31</f>
        <v>30</v>
      </c>
      <c r="J114">
        <f>Permissions!$A$4</f>
        <v>3</v>
      </c>
      <c r="K114">
        <v>1</v>
      </c>
      <c r="L114" t="str">
        <f t="shared" si="3"/>
        <v/>
      </c>
    </row>
    <row r="115" spans="1:12" x14ac:dyDescent="0.3">
      <c r="A115">
        <v>1</v>
      </c>
      <c r="B115" t="str">
        <f>UserRoles!$G$5</f>
        <v>BrokerAgent</v>
      </c>
      <c r="C115" t="str">
        <f>Permissions!$G$4</f>
        <v>Delete</v>
      </c>
      <c r="D115" t="str">
        <f>Modules1!G32</f>
        <v>RealtorActivities</v>
      </c>
      <c r="F115" t="str">
        <f t="shared" ca="1" si="4"/>
        <v>E7247E91-589A-1636-2807-0DA0523BF351</v>
      </c>
      <c r="G115" t="str">
        <f t="shared" si="5"/>
        <v>BrokerAgent.RealtorActivities.Delete</v>
      </c>
      <c r="H115">
        <f>UserRoles!$A$5</f>
        <v>4</v>
      </c>
      <c r="I115">
        <f>Modules1!A32</f>
        <v>31</v>
      </c>
      <c r="J115">
        <f>Permissions!$A$4</f>
        <v>3</v>
      </c>
      <c r="K115">
        <v>1</v>
      </c>
      <c r="L115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'E7247E91-589A-1636-2807-0DA0523BF351', 'BrokerAgent.RealtorActivities.Delete', 4, 31, 3, 1)</v>
      </c>
    </row>
    <row r="116" spans="1:12" x14ac:dyDescent="0.3">
      <c r="A116">
        <v>1</v>
      </c>
      <c r="B116" t="str">
        <f>UserRoles!$G$5</f>
        <v>BrokerAgent</v>
      </c>
      <c r="C116" t="str">
        <f>Permissions!$G$4</f>
        <v>Delete</v>
      </c>
      <c r="D116" t="str">
        <f>Modules1!G33</f>
        <v>RealtorTasks</v>
      </c>
      <c r="F116" t="str">
        <f t="shared" ca="1" si="4"/>
        <v>B42899AC-0B20-7095-A2AF-CB071606E458</v>
      </c>
      <c r="G116" t="str">
        <f t="shared" si="5"/>
        <v>BrokerAgent.RealtorTasks.Delete</v>
      </c>
      <c r="H116">
        <f>UserRoles!$A$5</f>
        <v>4</v>
      </c>
      <c r="I116">
        <f>Modules1!A33</f>
        <v>32</v>
      </c>
      <c r="J116">
        <f>Permissions!$A$4</f>
        <v>3</v>
      </c>
      <c r="K116">
        <v>1</v>
      </c>
      <c r="L116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'B42899AC-0B20-7095-A2AF-CB071606E458', 'BrokerAgent.RealtorTasks.Delete', 4, 32, 3, 1)</v>
      </c>
    </row>
    <row r="117" spans="1:12" x14ac:dyDescent="0.3">
      <c r="A117">
        <v>0</v>
      </c>
      <c r="B117" t="str">
        <f>UserRoles!$G$5</f>
        <v>BrokerAgent</v>
      </c>
      <c r="C117" t="str">
        <f>Permissions!$G$4</f>
        <v>Delete</v>
      </c>
      <c r="D117" t="str">
        <f>Modules1!G34</f>
        <v>RealtorCalendar</v>
      </c>
      <c r="F117" t="str">
        <f t="shared" ca="1" si="4"/>
        <v>65296D08-5B3F-9379-7974-F953CB638420</v>
      </c>
      <c r="G117" t="str">
        <f t="shared" si="5"/>
        <v/>
      </c>
      <c r="H117">
        <f>UserRoles!$A$5</f>
        <v>4</v>
      </c>
      <c r="I117">
        <f>Modules1!A34</f>
        <v>33</v>
      </c>
      <c r="J117">
        <f>Permissions!$A$4</f>
        <v>3</v>
      </c>
      <c r="K117">
        <v>1</v>
      </c>
      <c r="L117" t="str">
        <f t="shared" si="3"/>
        <v/>
      </c>
    </row>
    <row r="118" spans="1:12" x14ac:dyDescent="0.3">
      <c r="A118">
        <v>1</v>
      </c>
      <c r="B118" t="str">
        <f>UserRoles!$G$5</f>
        <v>BrokerAgent</v>
      </c>
      <c r="C118" t="str">
        <f>Permissions!$G$4</f>
        <v>Delete</v>
      </c>
      <c r="D118" t="str">
        <f>Modules1!G35</f>
        <v>RealtorAppointments</v>
      </c>
      <c r="F118" t="str">
        <f t="shared" ca="1" si="4"/>
        <v>BB6DF7D3-D10C-7157-6927-4F70AC601516</v>
      </c>
      <c r="G118" t="str">
        <f t="shared" si="5"/>
        <v>BrokerAgent.RealtorAppointments.Delete</v>
      </c>
      <c r="H118">
        <f>UserRoles!$A$5</f>
        <v>4</v>
      </c>
      <c r="I118">
        <f>Modules1!A35</f>
        <v>34</v>
      </c>
      <c r="J118">
        <f>Permissions!$A$4</f>
        <v>3</v>
      </c>
      <c r="K118">
        <v>1</v>
      </c>
      <c r="L118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'BB6DF7D3-D10C-7157-6927-4F70AC601516', 'BrokerAgent.RealtorAppointments.Delete', 4, 34, 3, 1)</v>
      </c>
    </row>
    <row r="119" spans="1:12" x14ac:dyDescent="0.3">
      <c r="A119">
        <v>1</v>
      </c>
      <c r="B119" t="str">
        <f>UserRoles!$G$5</f>
        <v>BrokerAgent</v>
      </c>
      <c r="C119" t="str">
        <f>Permissions!$G$4</f>
        <v>Delete</v>
      </c>
      <c r="D119" t="str">
        <f>Modules1!G36</f>
        <v>RealtorNotes</v>
      </c>
      <c r="F119" t="str">
        <f t="shared" ca="1" si="4"/>
        <v>73650923-9DF0-10A8-BE2A-53BFE213D223</v>
      </c>
      <c r="G119" t="str">
        <f t="shared" si="5"/>
        <v>BrokerAgent.RealtorNotes.Delete</v>
      </c>
      <c r="H119">
        <f>UserRoles!$A$5</f>
        <v>4</v>
      </c>
      <c r="I119">
        <f>Modules1!A36</f>
        <v>35</v>
      </c>
      <c r="J119">
        <f>Permissions!$A$4</f>
        <v>3</v>
      </c>
      <c r="K119">
        <v>1</v>
      </c>
      <c r="L119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'73650923-9DF0-10A8-BE2A-53BFE213D223', 'BrokerAgent.RealtorNotes.Delete', 4, 35, 3, 1)</v>
      </c>
    </row>
    <row r="120" spans="1:12" x14ac:dyDescent="0.3">
      <c r="A120">
        <v>1</v>
      </c>
      <c r="B120" t="str">
        <f>UserRoles!$G$5</f>
        <v>BrokerAgent</v>
      </c>
      <c r="C120" t="str">
        <f>Permissions!$G$4</f>
        <v>Delete</v>
      </c>
      <c r="D120" t="str">
        <f>Modules1!G37</f>
        <v>RealtorPreConsProjects</v>
      </c>
      <c r="F120" t="str">
        <f t="shared" ca="1" si="4"/>
        <v>C98390EA-BDDC-C902-4A82-7F3CB2CA85BB</v>
      </c>
      <c r="G120" t="str">
        <f t="shared" si="5"/>
        <v>BrokerAgent.RealtorPreConsProjects.Delete</v>
      </c>
      <c r="H120">
        <f>UserRoles!$A$5</f>
        <v>4</v>
      </c>
      <c r="I120">
        <f>Modules1!A37</f>
        <v>36</v>
      </c>
      <c r="J120">
        <f>Permissions!$A$4</f>
        <v>3</v>
      </c>
      <c r="K120">
        <v>1</v>
      </c>
      <c r="L120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'C98390EA-BDDC-C902-4A82-7F3CB2CA85BB', 'BrokerAgent.RealtorPreConsProjects.Delete', 4, 36, 3, 1)</v>
      </c>
    </row>
    <row r="121" spans="1:12" x14ac:dyDescent="0.3">
      <c r="A121">
        <v>1</v>
      </c>
      <c r="B121" t="str">
        <f>UserRoles!$G$5</f>
        <v>BrokerAgent</v>
      </c>
      <c r="C121" t="str">
        <f>Permissions!$G$4</f>
        <v>Delete</v>
      </c>
      <c r="D121" t="str">
        <f>Modules1!G38</f>
        <v>RealtorPreConsBuilders</v>
      </c>
      <c r="F121" t="str">
        <f t="shared" ca="1" si="4"/>
        <v>414DEDB0-53D7-68E2-49A9-F52CE84E2246</v>
      </c>
      <c r="G121" t="str">
        <f t="shared" si="5"/>
        <v>BrokerAgent.RealtorPreConsBuilders.Delete</v>
      </c>
      <c r="H121">
        <f>UserRoles!$A$5</f>
        <v>4</v>
      </c>
      <c r="I121">
        <f>Modules1!A38</f>
        <v>37</v>
      </c>
      <c r="J121">
        <f>Permissions!$A$4</f>
        <v>3</v>
      </c>
      <c r="K121">
        <v>1</v>
      </c>
      <c r="L121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'414DEDB0-53D7-68E2-49A9-F52CE84E2246', 'BrokerAgent.RealtorPreConsBuilders.Delete', 4, 37, 3, 1)</v>
      </c>
    </row>
    <row r="122" spans="1:12" x14ac:dyDescent="0.3">
      <c r="A122">
        <v>1</v>
      </c>
      <c r="B122" t="str">
        <f>UserRoles!$G$5</f>
        <v>BrokerAgent</v>
      </c>
      <c r="C122" t="str">
        <f>Permissions!$G$4</f>
        <v>Delete</v>
      </c>
      <c r="D122" t="str">
        <f>Modules1!G39</f>
        <v>RealtorPreConsLandingPages</v>
      </c>
      <c r="F122" t="str">
        <f t="shared" ca="1" si="4"/>
        <v>E8E47246-4B84-3849-D779-42CA220D8B3A</v>
      </c>
      <c r="G122" t="str">
        <f t="shared" si="5"/>
        <v>BrokerAgent.RealtorPreConsLandingPages.Delete</v>
      </c>
      <c r="H122">
        <f>UserRoles!$A$5</f>
        <v>4</v>
      </c>
      <c r="I122">
        <f>Modules1!A39</f>
        <v>38</v>
      </c>
      <c r="J122">
        <f>Permissions!$A$4</f>
        <v>3</v>
      </c>
      <c r="K122">
        <v>1</v>
      </c>
      <c r="L122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'E8E47246-4B84-3849-D779-42CA220D8B3A', 'BrokerAgent.RealtorPreConsLandingPages.Delete', 4, 38, 3, 1)</v>
      </c>
    </row>
    <row r="123" spans="1:12" x14ac:dyDescent="0.3">
      <c r="A123">
        <v>1</v>
      </c>
      <c r="B123" t="str">
        <f>UserRoles!$G$5</f>
        <v>BrokerAgent</v>
      </c>
      <c r="C123" t="str">
        <f>Permissions!$G$4</f>
        <v>Delete</v>
      </c>
      <c r="D123" t="str">
        <f>Modules1!G40</f>
        <v>RealtorEmailComposer</v>
      </c>
      <c r="F123" t="str">
        <f t="shared" ca="1" si="4"/>
        <v>FBEDDBE9-0C59-4E9B-4874-2E345F4BA9DA</v>
      </c>
      <c r="G123" t="str">
        <f t="shared" si="5"/>
        <v>BrokerAgent.RealtorEmailComposer.Delete</v>
      </c>
      <c r="H123">
        <f>UserRoles!$A$5</f>
        <v>4</v>
      </c>
      <c r="I123">
        <f>Modules1!A40</f>
        <v>39</v>
      </c>
      <c r="J123">
        <f>Permissions!$A$4</f>
        <v>3</v>
      </c>
      <c r="K123">
        <v>1</v>
      </c>
      <c r="L123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'FBEDDBE9-0C59-4E9B-4874-2E345F4BA9DA', 'BrokerAgent.RealtorEmailComposer.Delete', 4, 39, 3, 1)</v>
      </c>
    </row>
    <row r="124" spans="1:12" x14ac:dyDescent="0.3">
      <c r="A124">
        <v>1</v>
      </c>
      <c r="B124" t="str">
        <f>UserRoles!$G$5</f>
        <v>BrokerAgent</v>
      </c>
      <c r="C124" t="str">
        <f>Permissions!$G$4</f>
        <v>Delete</v>
      </c>
      <c r="D124" t="str">
        <f>Modules1!G41</f>
        <v>RealtorEmailTemplates</v>
      </c>
      <c r="F124" t="str">
        <f t="shared" ca="1" si="4"/>
        <v>B28BC3A0-A766-AD51-B75D-7C55E1E3267C</v>
      </c>
      <c r="G124" t="str">
        <f t="shared" si="5"/>
        <v>BrokerAgent.RealtorEmailTemplates.Delete</v>
      </c>
      <c r="H124">
        <f>UserRoles!$A$5</f>
        <v>4</v>
      </c>
      <c r="I124">
        <f>Modules1!A41</f>
        <v>40</v>
      </c>
      <c r="J124">
        <f>Permissions!$A$4</f>
        <v>3</v>
      </c>
      <c r="K124">
        <v>1</v>
      </c>
      <c r="L124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'B28BC3A0-A766-AD51-B75D-7C55E1E3267C', 'BrokerAgent.RealtorEmailTemplates.Delete', 4, 40, 3, 1)</v>
      </c>
    </row>
    <row r="125" spans="1:12" x14ac:dyDescent="0.3">
      <c r="A125">
        <v>1</v>
      </c>
      <c r="B125" t="str">
        <f>UserRoles!$G$5</f>
        <v>BrokerAgent</v>
      </c>
      <c r="C125" t="str">
        <f>Permissions!$G$4</f>
        <v>Delete</v>
      </c>
      <c r="D125" t="str">
        <f>Modules1!G42</f>
        <v>RealtorSettings</v>
      </c>
      <c r="F125" t="str">
        <f t="shared" ca="1" si="4"/>
        <v>1B1E6D74-2522-4A1B-1FAE-6883289F5A15</v>
      </c>
      <c r="G125" t="str">
        <f t="shared" si="5"/>
        <v>BrokerAgent.RealtorSettings.Delete</v>
      </c>
      <c r="H125">
        <f>UserRoles!$A$5</f>
        <v>4</v>
      </c>
      <c r="I125">
        <f>Modules1!A42</f>
        <v>41</v>
      </c>
      <c r="J125">
        <f>Permissions!$A$4</f>
        <v>3</v>
      </c>
      <c r="K125">
        <v>1</v>
      </c>
      <c r="L125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'1B1E6D74-2522-4A1B-1FAE-6883289F5A15', 'BrokerAgent.RealtorSettings.Delete', 4, 41, 3, 1)</v>
      </c>
    </row>
    <row r="126" spans="1:12" x14ac:dyDescent="0.3">
      <c r="A126">
        <v>1</v>
      </c>
      <c r="B126" t="str">
        <f>UserRoles!$G$5</f>
        <v>BrokerAgent</v>
      </c>
      <c r="C126" t="str">
        <f>Permissions!$G$4</f>
        <v>Delete</v>
      </c>
      <c r="D126" t="str">
        <f>Modules1!G43</f>
        <v>RealtorCampaign</v>
      </c>
      <c r="F126" t="str">
        <f t="shared" ca="1" si="4"/>
        <v>FC1ED657-EEAB-40D9-3C0D-D358C45CDF9B</v>
      </c>
      <c r="G126" t="str">
        <f t="shared" si="5"/>
        <v>BrokerAgent.RealtorCampaign.Delete</v>
      </c>
      <c r="H126">
        <f>UserRoles!$A$5</f>
        <v>4</v>
      </c>
      <c r="I126">
        <f>Modules1!A43</f>
        <v>42</v>
      </c>
      <c r="J126">
        <f>Permissions!$A$4</f>
        <v>3</v>
      </c>
      <c r="K126">
        <v>1</v>
      </c>
      <c r="L126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'FC1ED657-EEAB-40D9-3C0D-D358C45CDF9B', 'BrokerAgent.RealtorCampaign.Delete', 4, 42, 3, 1)</v>
      </c>
    </row>
    <row r="127" spans="1:12" x14ac:dyDescent="0.3">
      <c r="A127">
        <v>1</v>
      </c>
      <c r="B127" t="str">
        <f>UserRoles!$G$5</f>
        <v>BrokerAgent</v>
      </c>
      <c r="C127" t="str">
        <f>Permissions!$G$4</f>
        <v>Delete</v>
      </c>
      <c r="D127" t="str">
        <f>Modules1!G44</f>
        <v>RealtorClientSellerQuesions</v>
      </c>
      <c r="F127" t="str">
        <f t="shared" ca="1" si="4"/>
        <v>A2492B48-5317-EE09-4076-87D677E00EE4</v>
      </c>
      <c r="G127" t="str">
        <f>IF(A127=1, (B127&amp;"."&amp;D127&amp;"."&amp;C127),"")</f>
        <v>BrokerAgent.RealtorClientSellerQuesions.Delete</v>
      </c>
      <c r="H127">
        <f>UserRoles!$A$5</f>
        <v>4</v>
      </c>
      <c r="I127">
        <f>Modules1!A44</f>
        <v>43</v>
      </c>
      <c r="J127">
        <f>Permissions!$A$4</f>
        <v>3</v>
      </c>
      <c r="K127">
        <v>1</v>
      </c>
      <c r="L127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'A2492B48-5317-EE09-4076-87D677E00EE4', 'BrokerAgent.RealtorClientSellerQuesions.Delete', 4, 43, 3, 1)</v>
      </c>
    </row>
    <row r="128" spans="1:12" x14ac:dyDescent="0.3">
      <c r="A128">
        <v>1</v>
      </c>
      <c r="B128" t="str">
        <f>UserRoles!$G$5</f>
        <v>BrokerAgent</v>
      </c>
      <c r="C128" t="str">
        <f>Permissions!$G$5</f>
        <v>View</v>
      </c>
      <c r="D128" t="str">
        <f>Modules1!G3</f>
        <v>RealtorDashboard</v>
      </c>
      <c r="F128" t="str">
        <f t="shared" ca="1" si="4"/>
        <v>865E28E6-83CB-5ADA-DED8-538E130A9695</v>
      </c>
      <c r="G128" t="str">
        <f t="shared" si="5"/>
        <v>BrokerAgent.RealtorDashboard.View</v>
      </c>
      <c r="H128">
        <f>UserRoles!$A$5</f>
        <v>4</v>
      </c>
      <c r="I128">
        <f>Modules1!A3</f>
        <v>2</v>
      </c>
      <c r="J128">
        <f>Permissions!$A$5</f>
        <v>4</v>
      </c>
      <c r="K128">
        <v>1</v>
      </c>
      <c r="L128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'865E28E6-83CB-5ADA-DED8-538E130A9695', 'BrokerAgent.RealtorDashboard.View', 4, 2, 4, 1)</v>
      </c>
    </row>
    <row r="129" spans="1:12" x14ac:dyDescent="0.3">
      <c r="A129">
        <v>1</v>
      </c>
      <c r="B129" t="str">
        <f>UserRoles!$G$5</f>
        <v>BrokerAgent</v>
      </c>
      <c r="C129" t="str">
        <f>Permissions!$G$5</f>
        <v>View</v>
      </c>
      <c r="D129" t="str">
        <f>Modules1!G4</f>
        <v>RealtorSalesReports</v>
      </c>
      <c r="F129" t="str">
        <f t="shared" ca="1" si="4"/>
        <v>DAE68BAB-E626-F3F1-0665-9B902F55EB3D</v>
      </c>
      <c r="G129" t="str">
        <f t="shared" si="5"/>
        <v>BrokerAgent.RealtorSalesReports.View</v>
      </c>
      <c r="H129">
        <f>UserRoles!$A$5</f>
        <v>4</v>
      </c>
      <c r="I129">
        <f>Modules1!A4</f>
        <v>3</v>
      </c>
      <c r="J129">
        <f>Permissions!$A$5</f>
        <v>4</v>
      </c>
      <c r="K129">
        <v>1</v>
      </c>
      <c r="L129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'DAE68BAB-E626-F3F1-0665-9B902F55EB3D', 'BrokerAgent.RealtorSalesReports.View', 4, 3, 4, 1)</v>
      </c>
    </row>
    <row r="130" spans="1:12" x14ac:dyDescent="0.3">
      <c r="A130">
        <v>1</v>
      </c>
      <c r="B130" t="str">
        <f>UserRoles!$G$5</f>
        <v>BrokerAgent</v>
      </c>
      <c r="C130" t="str">
        <f>Permissions!$G$5</f>
        <v>View</v>
      </c>
      <c r="D130" t="str">
        <f>Modules1!G5</f>
        <v>RealtorRevenueReports</v>
      </c>
      <c r="F130" t="str">
        <f t="shared" ca="1" si="4"/>
        <v>0F576E0F-78B8-A4BF-1962-D315CD7CA6DE</v>
      </c>
      <c r="G130" t="str">
        <f t="shared" si="5"/>
        <v>BrokerAgent.RealtorRevenueReports.View</v>
      </c>
      <c r="H130">
        <f>UserRoles!$A$5</f>
        <v>4</v>
      </c>
      <c r="I130">
        <f>Modules1!A5</f>
        <v>4</v>
      </c>
      <c r="J130">
        <f>Permissions!$A$5</f>
        <v>4</v>
      </c>
      <c r="K130">
        <v>1</v>
      </c>
      <c r="L130" t="str">
        <f t="shared" ca="1" si="3"/>
        <v>insert into UserRoleModulePermissions (CreatedBy, CreatedDate, LastModifiedBy, LastModifiedDate, UserRoleModulePermissionId, UserRoleModulePermissionTitle, UserRoleId, ModuleId, PermissionId, IsAllowed) Values (1, getdate(), 1, getdate(), '0F576E0F-78B8-A4BF-1962-D315CD7CA6DE', 'BrokerAgent.RealtorRevenueReports.View', 4, 4, 4, 1)</v>
      </c>
    </row>
    <row r="131" spans="1:12" x14ac:dyDescent="0.3">
      <c r="A131">
        <v>1</v>
      </c>
      <c r="B131" t="str">
        <f>UserRoles!$G$5</f>
        <v>BrokerAgent</v>
      </c>
      <c r="C131" t="str">
        <f>Permissions!$G$5</f>
        <v>View</v>
      </c>
      <c r="D131" t="str">
        <f>Modules1!G6</f>
        <v>RealtorLeads</v>
      </c>
      <c r="F131" t="str">
        <f t="shared" ca="1" si="4"/>
        <v>60121674-20EF-5E82-DEA8-57D83B72440A</v>
      </c>
      <c r="G131" t="str">
        <f t="shared" si="5"/>
        <v>BrokerAgent.RealtorLeads.View</v>
      </c>
      <c r="H131">
        <f>UserRoles!$A$5</f>
        <v>4</v>
      </c>
      <c r="I131">
        <f>Modules1!A6</f>
        <v>5</v>
      </c>
      <c r="J131">
        <f>Permissions!$A$5</f>
        <v>4</v>
      </c>
      <c r="K131">
        <v>1</v>
      </c>
      <c r="L131" t="str">
        <f t="shared" ref="L131:L194" ca="1" si="6">IF(A131=1,("insert into UserRoleModulePermissions (CreatedBy, CreatedDate, LastModifiedBy, LastModifiedDate, UserRoleModulePermissionId, UserRoleModulePermissionTitle, UserRoleId, ModuleId, PermissionId, IsAllowed) Values (1, getdate(), 1, getdate(), '"&amp;F131&amp;"', '"&amp;G131&amp;"', "&amp;H131&amp;", "&amp;I131&amp;", "&amp;J131&amp;", "&amp;K131&amp;")"),"")</f>
        <v>insert into UserRoleModulePermissions (CreatedBy, CreatedDate, LastModifiedBy, LastModifiedDate, UserRoleModulePermissionId, UserRoleModulePermissionTitle, UserRoleId, ModuleId, PermissionId, IsAllowed) Values (1, getdate(), 1, getdate(), '60121674-20EF-5E82-DEA8-57D83B72440A', 'BrokerAgent.RealtorLeads.View', 4, 5, 4, 1)</v>
      </c>
    </row>
    <row r="132" spans="1:12" x14ac:dyDescent="0.3">
      <c r="A132">
        <v>1</v>
      </c>
      <c r="B132" t="str">
        <f>UserRoles!$G$5</f>
        <v>BrokerAgent</v>
      </c>
      <c r="C132" t="str">
        <f>Permissions!$G$5</f>
        <v>View</v>
      </c>
      <c r="D132" t="str">
        <f>Modules1!G7</f>
        <v>RealtorLeadsDashboard</v>
      </c>
      <c r="F132" t="str">
        <f t="shared" ca="1" si="4"/>
        <v>7914B25A-8A7E-C8B1-BA1F-5DE82F117D5E</v>
      </c>
      <c r="G132" t="str">
        <f t="shared" si="5"/>
        <v>BrokerAgent.RealtorLeadsDashboard.View</v>
      </c>
      <c r="H132">
        <f>UserRoles!$A$5</f>
        <v>4</v>
      </c>
      <c r="I132">
        <f>Modules1!A7</f>
        <v>6</v>
      </c>
      <c r="J132">
        <f>Permissions!$A$5</f>
        <v>4</v>
      </c>
      <c r="K132">
        <v>1</v>
      </c>
      <c r="L132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'7914B25A-8A7E-C8B1-BA1F-5DE82F117D5E', 'BrokerAgent.RealtorLeadsDashboard.View', 4, 6, 4, 1)</v>
      </c>
    </row>
    <row r="133" spans="1:12" x14ac:dyDescent="0.3">
      <c r="A133">
        <v>1</v>
      </c>
      <c r="B133" t="str">
        <f>UserRoles!$G$5</f>
        <v>BrokerAgent</v>
      </c>
      <c r="C133" t="str">
        <f>Permissions!$G$5</f>
        <v>View</v>
      </c>
      <c r="D133" t="str">
        <f>Modules1!G8</f>
        <v>RealtorLeadsActivities</v>
      </c>
      <c r="F133" t="str">
        <f t="shared" ca="1" si="4"/>
        <v>4A7705F8-A22A-6329-6CDC-10DAB1CB97E8</v>
      </c>
      <c r="G133" t="str">
        <f t="shared" si="5"/>
        <v>BrokerAgent.RealtorLeadsActivities.View</v>
      </c>
      <c r="H133">
        <f>UserRoles!$A$5</f>
        <v>4</v>
      </c>
      <c r="I133">
        <f>Modules1!A8</f>
        <v>7</v>
      </c>
      <c r="J133">
        <f>Permissions!$A$5</f>
        <v>4</v>
      </c>
      <c r="K133">
        <v>1</v>
      </c>
      <c r="L133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'4A7705F8-A22A-6329-6CDC-10DAB1CB97E8', 'BrokerAgent.RealtorLeadsActivities.View', 4, 7, 4, 1)</v>
      </c>
    </row>
    <row r="134" spans="1:12" x14ac:dyDescent="0.3">
      <c r="A134">
        <v>1</v>
      </c>
      <c r="B134" t="str">
        <f>UserRoles!$G$5</f>
        <v>BrokerAgent</v>
      </c>
      <c r="C134" t="str">
        <f>Permissions!$G$5</f>
        <v>View</v>
      </c>
      <c r="D134" t="str">
        <f>Modules1!G9</f>
        <v>RealtorContacts</v>
      </c>
      <c r="F134" t="str">
        <f t="shared" ca="1" si="4"/>
        <v>71E0F967-A3CE-EE9C-DC26-3BE28750C25F</v>
      </c>
      <c r="G134" t="str">
        <f t="shared" si="5"/>
        <v>BrokerAgent.RealtorContacts.View</v>
      </c>
      <c r="H134">
        <f>UserRoles!$A$5</f>
        <v>4</v>
      </c>
      <c r="I134">
        <f>Modules1!A9</f>
        <v>8</v>
      </c>
      <c r="J134">
        <f>Permissions!$A$5</f>
        <v>4</v>
      </c>
      <c r="K134">
        <v>1</v>
      </c>
      <c r="L134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'71E0F967-A3CE-EE9C-DC26-3BE28750C25F', 'BrokerAgent.RealtorContacts.View', 4, 8, 4, 1)</v>
      </c>
    </row>
    <row r="135" spans="1:12" x14ac:dyDescent="0.3">
      <c r="A135">
        <v>1</v>
      </c>
      <c r="B135" t="str">
        <f>UserRoles!$G$5</f>
        <v>BrokerAgent</v>
      </c>
      <c r="C135" t="str">
        <f>Permissions!$G$5</f>
        <v>View</v>
      </c>
      <c r="D135" t="str">
        <f>Modules1!G10</f>
        <v>RealtorContactsDashboard</v>
      </c>
      <c r="F135" t="str">
        <f t="shared" ref="F135:F176" ca="1" si="7">CONCATENATE(DEC2HEX(RANDBETWEEN(0,4294967295),8),"-",DEC2HEX(RANDBETWEEN(0,65535),4),"-",DEC2HEX(RANDBETWEEN(0,65535),4),"-",DEC2HEX(RANDBETWEEN(0,65535),4),"-",DEC2HEX(RANDBETWEEN(0,4294967295),8),DEC2HEX(RANDBETWEEN(0,65535),4))</f>
        <v>FBD0113F-88FD-C621-072C-31A9F2829F52</v>
      </c>
      <c r="G135" t="str">
        <f t="shared" ref="G135:G168" si="8">IF(A135=1, (B135&amp;"."&amp;D135&amp;"."&amp;C135),"")</f>
        <v>BrokerAgent.RealtorContactsDashboard.View</v>
      </c>
      <c r="H135">
        <f>UserRoles!$A$5</f>
        <v>4</v>
      </c>
      <c r="I135">
        <f>Modules1!A10</f>
        <v>9</v>
      </c>
      <c r="J135">
        <f>Permissions!$A$5</f>
        <v>4</v>
      </c>
      <c r="K135">
        <v>1</v>
      </c>
      <c r="L135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'FBD0113F-88FD-C621-072C-31A9F2829F52', 'BrokerAgent.RealtorContactsDashboard.View', 4, 9, 4, 1)</v>
      </c>
    </row>
    <row r="136" spans="1:12" x14ac:dyDescent="0.3">
      <c r="A136">
        <v>1</v>
      </c>
      <c r="B136" t="str">
        <f>UserRoles!$G$5</f>
        <v>BrokerAgent</v>
      </c>
      <c r="C136" t="str">
        <f>Permissions!$G$5</f>
        <v>View</v>
      </c>
      <c r="D136" t="str">
        <f>Modules1!G11</f>
        <v>RealtorManageContacts</v>
      </c>
      <c r="F136" t="str">
        <f t="shared" ca="1" si="7"/>
        <v>3F1FBCCF-0765-A10D-8FBC-4220C93F9E15</v>
      </c>
      <c r="G136" t="str">
        <f t="shared" si="8"/>
        <v>BrokerAgent.RealtorManageContacts.View</v>
      </c>
      <c r="H136">
        <f>UserRoles!$A$5</f>
        <v>4</v>
      </c>
      <c r="I136">
        <f>Modules1!A11</f>
        <v>10</v>
      </c>
      <c r="J136">
        <f>Permissions!$A$5</f>
        <v>4</v>
      </c>
      <c r="K136">
        <v>1</v>
      </c>
      <c r="L136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'3F1FBCCF-0765-A10D-8FBC-4220C93F9E15', 'BrokerAgent.RealtorManageContacts.View', 4, 10, 4, 1)</v>
      </c>
    </row>
    <row r="137" spans="1:12" x14ac:dyDescent="0.3">
      <c r="A137">
        <v>1</v>
      </c>
      <c r="B137" t="str">
        <f>UserRoles!$G$5</f>
        <v>BrokerAgent</v>
      </c>
      <c r="C137" t="str">
        <f>Permissions!$G$5</f>
        <v>View</v>
      </c>
      <c r="D137" t="str">
        <f>Modules1!G12</f>
        <v>RealtorClients</v>
      </c>
      <c r="F137" t="str">
        <f t="shared" ca="1" si="7"/>
        <v>0E7978F7-2FCF-D6C9-E994-A50E02A484B9</v>
      </c>
      <c r="G137" t="str">
        <f t="shared" si="8"/>
        <v>BrokerAgent.RealtorClients.View</v>
      </c>
      <c r="H137">
        <f>UserRoles!$A$5</f>
        <v>4</v>
      </c>
      <c r="I137">
        <f>Modules1!A12</f>
        <v>11</v>
      </c>
      <c r="J137">
        <f>Permissions!$A$5</f>
        <v>4</v>
      </c>
      <c r="K137">
        <v>1</v>
      </c>
      <c r="L137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'0E7978F7-2FCF-D6C9-E994-A50E02A484B9', 'BrokerAgent.RealtorClients.View', 4, 11, 4, 1)</v>
      </c>
    </row>
    <row r="138" spans="1:12" x14ac:dyDescent="0.3">
      <c r="A138">
        <v>1</v>
      </c>
      <c r="B138" t="str">
        <f>UserRoles!$G$5</f>
        <v>BrokerAgent</v>
      </c>
      <c r="C138" t="str">
        <f>Permissions!$G$5</f>
        <v>View</v>
      </c>
      <c r="D138" t="str">
        <f>Modules1!G13</f>
        <v>RealtorClientsDashboard</v>
      </c>
      <c r="F138" t="str">
        <f t="shared" ca="1" si="7"/>
        <v>7073480B-619B-9DEF-D2FC-7CC64D6648D6</v>
      </c>
      <c r="G138" t="str">
        <f t="shared" si="8"/>
        <v>BrokerAgent.RealtorClientsDashboard.View</v>
      </c>
      <c r="H138">
        <f>UserRoles!$A$5</f>
        <v>4</v>
      </c>
      <c r="I138">
        <f>Modules1!A13</f>
        <v>12</v>
      </c>
      <c r="J138">
        <f>Permissions!$A$5</f>
        <v>4</v>
      </c>
      <c r="K138">
        <v>1</v>
      </c>
      <c r="L138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'7073480B-619B-9DEF-D2FC-7CC64D6648D6', 'BrokerAgent.RealtorClientsDashboard.View', 4, 12, 4, 1)</v>
      </c>
    </row>
    <row r="139" spans="1:12" x14ac:dyDescent="0.3">
      <c r="A139">
        <v>1</v>
      </c>
      <c r="B139" t="str">
        <f>UserRoles!$G$5</f>
        <v>BrokerAgent</v>
      </c>
      <c r="C139" t="str">
        <f>Permissions!$G$5</f>
        <v>View</v>
      </c>
      <c r="D139" t="str">
        <f>Modules1!G14</f>
        <v>RealtorClientProfile</v>
      </c>
      <c r="F139" t="str">
        <f t="shared" ca="1" si="7"/>
        <v>94039737-810D-C7C9-138E-462E92ABDDA4</v>
      </c>
      <c r="G139" t="str">
        <f t="shared" si="8"/>
        <v>BrokerAgent.RealtorClientProfile.View</v>
      </c>
      <c r="H139">
        <f>UserRoles!$A$5</f>
        <v>4</v>
      </c>
      <c r="I139">
        <f>Modules1!A14</f>
        <v>13</v>
      </c>
      <c r="J139">
        <f>Permissions!$A$5</f>
        <v>4</v>
      </c>
      <c r="K139">
        <v>1</v>
      </c>
      <c r="L139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'94039737-810D-C7C9-138E-462E92ABDDA4', 'BrokerAgent.RealtorClientProfile.View', 4, 13, 4, 1)</v>
      </c>
    </row>
    <row r="140" spans="1:12" x14ac:dyDescent="0.3">
      <c r="A140">
        <v>1</v>
      </c>
      <c r="B140" t="str">
        <f>UserRoles!$G$5</f>
        <v>BrokerAgent</v>
      </c>
      <c r="C140" t="str">
        <f>Permissions!$G$5</f>
        <v>View</v>
      </c>
      <c r="D140" t="str">
        <f>Modules1!G15</f>
        <v>RealtorClientDocuments</v>
      </c>
      <c r="F140" t="str">
        <f t="shared" ca="1" si="7"/>
        <v>700EFFC2-BE25-6331-EA3D-847F6E0E5DF0</v>
      </c>
      <c r="G140" t="str">
        <f t="shared" si="8"/>
        <v>BrokerAgent.RealtorClientDocuments.View</v>
      </c>
      <c r="H140">
        <f>UserRoles!$A$5</f>
        <v>4</v>
      </c>
      <c r="I140">
        <f>Modules1!A15</f>
        <v>14</v>
      </c>
      <c r="J140">
        <f>Permissions!$A$5</f>
        <v>4</v>
      </c>
      <c r="K140">
        <v>1</v>
      </c>
      <c r="L140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'700EFFC2-BE25-6331-EA3D-847F6E0E5DF0', 'BrokerAgent.RealtorClientDocuments.View', 4, 14, 4, 1)</v>
      </c>
    </row>
    <row r="141" spans="1:12" x14ac:dyDescent="0.3">
      <c r="A141">
        <v>1</v>
      </c>
      <c r="B141" t="str">
        <f>UserRoles!$G$5</f>
        <v>BrokerAgent</v>
      </c>
      <c r="C141" t="str">
        <f>Permissions!$G$5</f>
        <v>View</v>
      </c>
      <c r="D141" t="str">
        <f>Modules1!G16</f>
        <v>RealtorClientMessages</v>
      </c>
      <c r="F141" t="str">
        <f t="shared" ca="1" si="7"/>
        <v>A2205A83-F802-2F05-2A6C-010826CB6074</v>
      </c>
      <c r="G141" t="str">
        <f t="shared" si="8"/>
        <v>BrokerAgent.RealtorClientMessages.View</v>
      </c>
      <c r="H141">
        <f>UserRoles!$A$5</f>
        <v>4</v>
      </c>
      <c r="I141">
        <f>Modules1!A16</f>
        <v>15</v>
      </c>
      <c r="J141">
        <f>Permissions!$A$5</f>
        <v>4</v>
      </c>
      <c r="K141">
        <v>1</v>
      </c>
      <c r="L141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'A2205A83-F802-2F05-2A6C-010826CB6074', 'BrokerAgent.RealtorClientMessages.View', 4, 15, 4, 1)</v>
      </c>
    </row>
    <row r="142" spans="1:12" x14ac:dyDescent="0.3">
      <c r="A142">
        <v>1</v>
      </c>
      <c r="B142" t="str">
        <f>UserRoles!$G$5</f>
        <v>BrokerAgent</v>
      </c>
      <c r="C142" t="str">
        <f>Permissions!$G$5</f>
        <v>View</v>
      </c>
      <c r="D142" t="str">
        <f>Modules1!G17</f>
        <v>RealtorClientAppointments</v>
      </c>
      <c r="F142" t="str">
        <f t="shared" ca="1" si="7"/>
        <v>FB119C59-8318-EA8D-DCAA-9BD524028616</v>
      </c>
      <c r="G142" t="str">
        <f t="shared" si="8"/>
        <v>BrokerAgent.RealtorClientAppointments.View</v>
      </c>
      <c r="H142">
        <f>UserRoles!$A$5</f>
        <v>4</v>
      </c>
      <c r="I142">
        <f>Modules1!A17</f>
        <v>16</v>
      </c>
      <c r="J142">
        <f>Permissions!$A$5</f>
        <v>4</v>
      </c>
      <c r="K142">
        <v>1</v>
      </c>
      <c r="L142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'FB119C59-8318-EA8D-DCAA-9BD524028616', 'BrokerAgent.RealtorClientAppointments.View', 4, 16, 4, 1)</v>
      </c>
    </row>
    <row r="143" spans="1:12" x14ac:dyDescent="0.3">
      <c r="A143">
        <v>1</v>
      </c>
      <c r="B143" t="str">
        <f>UserRoles!$G$5</f>
        <v>BrokerAgent</v>
      </c>
      <c r="C143" t="str">
        <f>Permissions!$G$5</f>
        <v>View</v>
      </c>
      <c r="D143" t="str">
        <f>Modules1!G18</f>
        <v>RealtorClientBuyerQuesions</v>
      </c>
      <c r="F143" t="str">
        <f t="shared" ca="1" si="7"/>
        <v>C9D830F3-0D21-704D-1F3D-1E8769F3EB97</v>
      </c>
      <c r="G143" t="str">
        <f t="shared" si="8"/>
        <v>BrokerAgent.RealtorClientBuyerQuesions.View</v>
      </c>
      <c r="H143">
        <f>UserRoles!$A$5</f>
        <v>4</v>
      </c>
      <c r="I143">
        <f>Modules1!A18</f>
        <v>17</v>
      </c>
      <c r="J143">
        <f>Permissions!$A$5</f>
        <v>4</v>
      </c>
      <c r="K143">
        <v>1</v>
      </c>
      <c r="L143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'C9D830F3-0D21-704D-1F3D-1E8769F3EB97', 'BrokerAgent.RealtorClientBuyerQuesions.View', 4, 17, 4, 1)</v>
      </c>
    </row>
    <row r="144" spans="1:12" x14ac:dyDescent="0.3">
      <c r="A144">
        <v>1</v>
      </c>
      <c r="B144" t="str">
        <f>UserRoles!$G$5</f>
        <v>BrokerAgent</v>
      </c>
      <c r="C144" t="str">
        <f>Permissions!$G$5</f>
        <v>View</v>
      </c>
      <c r="D144" t="str">
        <f>Modules1!G19</f>
        <v>RealtorClientBuyerShowings</v>
      </c>
      <c r="F144" t="str">
        <f t="shared" ca="1" si="7"/>
        <v>224507B1-C7C6-2300-7211-332E87939BCC</v>
      </c>
      <c r="G144" t="str">
        <f t="shared" si="8"/>
        <v>BrokerAgent.RealtorClientBuyerShowings.View</v>
      </c>
      <c r="H144">
        <f>UserRoles!$A$5</f>
        <v>4</v>
      </c>
      <c r="I144">
        <f>Modules1!A19</f>
        <v>18</v>
      </c>
      <c r="J144">
        <f>Permissions!$A$5</f>
        <v>4</v>
      </c>
      <c r="K144">
        <v>1</v>
      </c>
      <c r="L144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'224507B1-C7C6-2300-7211-332E87939BCC', 'BrokerAgent.RealtorClientBuyerShowings.View', 4, 18, 4, 1)</v>
      </c>
    </row>
    <row r="145" spans="1:12" x14ac:dyDescent="0.3">
      <c r="A145">
        <v>1</v>
      </c>
      <c r="B145" t="str">
        <f>UserRoles!$G$5</f>
        <v>BrokerAgent</v>
      </c>
      <c r="C145" t="str">
        <f>Permissions!$G$5</f>
        <v>View</v>
      </c>
      <c r="D145" t="str">
        <f>Modules1!G20</f>
        <v>RealtorClientBuyerPreferences</v>
      </c>
      <c r="F145" t="str">
        <f t="shared" ca="1" si="7"/>
        <v>05D039B2-48FB-CA00-BEB0-FBC20939A05C</v>
      </c>
      <c r="G145" t="str">
        <f t="shared" si="8"/>
        <v>BrokerAgent.RealtorClientBuyerPreferences.View</v>
      </c>
      <c r="H145">
        <f>UserRoles!$A$5</f>
        <v>4</v>
      </c>
      <c r="I145">
        <f>Modules1!A20</f>
        <v>19</v>
      </c>
      <c r="J145">
        <f>Permissions!$A$5</f>
        <v>4</v>
      </c>
      <c r="K145">
        <v>1</v>
      </c>
      <c r="L145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'05D039B2-48FB-CA00-BEB0-FBC20939A05C', 'BrokerAgent.RealtorClientBuyerPreferences.View', 4, 19, 4, 1)</v>
      </c>
    </row>
    <row r="146" spans="1:12" x14ac:dyDescent="0.3">
      <c r="A146">
        <v>1</v>
      </c>
      <c r="B146" t="str">
        <f>UserRoles!$G$5</f>
        <v>BrokerAgent</v>
      </c>
      <c r="C146" t="str">
        <f>Permissions!$G$5</f>
        <v>View</v>
      </c>
      <c r="D146" t="str">
        <f>Modules1!G21</f>
        <v>RealtorClientBuyerClosing</v>
      </c>
      <c r="F146" t="str">
        <f t="shared" ca="1" si="7"/>
        <v>D73B8525-CD7F-9C14-1B5E-E7BD72FD9072</v>
      </c>
      <c r="G146" t="str">
        <f t="shared" si="8"/>
        <v>BrokerAgent.RealtorClientBuyerClosing.View</v>
      </c>
      <c r="H146">
        <f>UserRoles!$A$5</f>
        <v>4</v>
      </c>
      <c r="I146">
        <f>Modules1!A21</f>
        <v>20</v>
      </c>
      <c r="J146">
        <f>Permissions!$A$5</f>
        <v>4</v>
      </c>
      <c r="K146">
        <v>1</v>
      </c>
      <c r="L146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'D73B8525-CD7F-9C14-1B5E-E7BD72FD9072', 'BrokerAgent.RealtorClientBuyerClosing.View', 4, 20, 4, 1)</v>
      </c>
    </row>
    <row r="147" spans="1:12" x14ac:dyDescent="0.3">
      <c r="A147">
        <v>1</v>
      </c>
      <c r="B147" t="str">
        <f>UserRoles!$G$5</f>
        <v>BrokerAgent</v>
      </c>
      <c r="C147" t="str">
        <f>Permissions!$G$5</f>
        <v>View</v>
      </c>
      <c r="D147" t="str">
        <f>Modules1!G22</f>
        <v>RealtorClientBuyerChecklist</v>
      </c>
      <c r="F147" t="str">
        <f t="shared" ca="1" si="7"/>
        <v>4BA2895D-1DD7-360F-65E1-C471F8E4B02C</v>
      </c>
      <c r="G147" t="str">
        <f t="shared" si="8"/>
        <v>BrokerAgent.RealtorClientBuyerChecklist.View</v>
      </c>
      <c r="H147">
        <f>UserRoles!$A$5</f>
        <v>4</v>
      </c>
      <c r="I147">
        <f>Modules1!A22</f>
        <v>21</v>
      </c>
      <c r="J147">
        <f>Permissions!$A$5</f>
        <v>4</v>
      </c>
      <c r="K147">
        <v>1</v>
      </c>
      <c r="L147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'4BA2895D-1DD7-360F-65E1-C471F8E4B02C', 'BrokerAgent.RealtorClientBuyerChecklist.View', 4, 21, 4, 1)</v>
      </c>
    </row>
    <row r="148" spans="1:12" x14ac:dyDescent="0.3">
      <c r="A148">
        <v>1</v>
      </c>
      <c r="B148" t="str">
        <f>UserRoles!$G$5</f>
        <v>BrokerAgent</v>
      </c>
      <c r="C148" t="str">
        <f>Permissions!$G$5</f>
        <v>View</v>
      </c>
      <c r="D148" t="str">
        <f>Modules1!G23</f>
        <v>RealtoClientSellerShowings</v>
      </c>
      <c r="F148" t="str">
        <f t="shared" ca="1" si="7"/>
        <v>D382744A-E59C-C6B5-0660-0C12B6086668</v>
      </c>
      <c r="G148" t="str">
        <f t="shared" si="8"/>
        <v>BrokerAgent.RealtoClientSellerShowings.View</v>
      </c>
      <c r="H148">
        <f>UserRoles!$A$5</f>
        <v>4</v>
      </c>
      <c r="I148">
        <f>Modules1!A23</f>
        <v>22</v>
      </c>
      <c r="J148">
        <f>Permissions!$A$5</f>
        <v>4</v>
      </c>
      <c r="K148">
        <v>1</v>
      </c>
      <c r="L148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'D382744A-E59C-C6B5-0660-0C12B6086668', 'BrokerAgent.RealtoClientSellerShowings.View', 4, 22, 4, 1)</v>
      </c>
    </row>
    <row r="149" spans="1:12" x14ac:dyDescent="0.3">
      <c r="A149">
        <v>1</v>
      </c>
      <c r="B149" t="str">
        <f>UserRoles!$G$5</f>
        <v>BrokerAgent</v>
      </c>
      <c r="C149" t="str">
        <f>Permissions!$G$5</f>
        <v>View</v>
      </c>
      <c r="D149" t="str">
        <f>Modules1!G24</f>
        <v>RealtoClientSellerProperties</v>
      </c>
      <c r="F149" t="str">
        <f t="shared" ca="1" si="7"/>
        <v>14056B18-32DD-C805-29BB-6391D6A2B74B</v>
      </c>
      <c r="G149" t="str">
        <f t="shared" si="8"/>
        <v>BrokerAgent.RealtoClientSellerProperties.View</v>
      </c>
      <c r="H149">
        <f>UserRoles!$A$5</f>
        <v>4</v>
      </c>
      <c r="I149">
        <f>Modules1!A24</f>
        <v>23</v>
      </c>
      <c r="J149">
        <f>Permissions!$A$5</f>
        <v>4</v>
      </c>
      <c r="K149">
        <v>1</v>
      </c>
      <c r="L149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'14056B18-32DD-C805-29BB-6391D6A2B74B', 'BrokerAgent.RealtoClientSellerProperties.View', 4, 23, 4, 1)</v>
      </c>
    </row>
    <row r="150" spans="1:12" x14ac:dyDescent="0.3">
      <c r="A150">
        <v>1</v>
      </c>
      <c r="B150" t="str">
        <f>UserRoles!$G$5</f>
        <v>BrokerAgent</v>
      </c>
      <c r="C150" t="str">
        <f>Permissions!$G$5</f>
        <v>View</v>
      </c>
      <c r="D150" t="str">
        <f>Modules1!G25</f>
        <v>RealtoClientSellerOpenhouses</v>
      </c>
      <c r="F150" t="str">
        <f t="shared" ca="1" si="7"/>
        <v>7917849A-D34D-01AB-061D-89B3F3448F27</v>
      </c>
      <c r="G150" t="str">
        <f t="shared" si="8"/>
        <v>BrokerAgent.RealtoClientSellerOpenhouses.View</v>
      </c>
      <c r="H150">
        <f>UserRoles!$A$5</f>
        <v>4</v>
      </c>
      <c r="I150">
        <f>Modules1!A25</f>
        <v>24</v>
      </c>
      <c r="J150">
        <f>Permissions!$A$5</f>
        <v>4</v>
      </c>
      <c r="K150">
        <v>1</v>
      </c>
      <c r="L150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'7917849A-D34D-01AB-061D-89B3F3448F27', 'BrokerAgent.RealtoClientSellerOpenhouses.View', 4, 24, 4, 1)</v>
      </c>
    </row>
    <row r="151" spans="1:12" x14ac:dyDescent="0.3">
      <c r="A151">
        <v>1</v>
      </c>
      <c r="B151" t="str">
        <f>UserRoles!$G$5</f>
        <v>BrokerAgent</v>
      </c>
      <c r="C151" t="str">
        <f>Permissions!$G$5</f>
        <v>View</v>
      </c>
      <c r="D151" t="str">
        <f>Modules1!G26</f>
        <v>RealtoClientSellerClosing</v>
      </c>
      <c r="F151" t="str">
        <f t="shared" ca="1" si="7"/>
        <v>200077C1-7399-5770-8C21-8876E0F185D3</v>
      </c>
      <c r="G151" t="str">
        <f t="shared" si="8"/>
        <v>BrokerAgent.RealtoClientSellerClosing.View</v>
      </c>
      <c r="H151">
        <f>UserRoles!$A$5</f>
        <v>4</v>
      </c>
      <c r="I151">
        <f>Modules1!A26</f>
        <v>25</v>
      </c>
      <c r="J151">
        <f>Permissions!$A$5</f>
        <v>4</v>
      </c>
      <c r="K151">
        <v>1</v>
      </c>
      <c r="L151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'200077C1-7399-5770-8C21-8876E0F185D3', 'BrokerAgent.RealtoClientSellerClosing.View', 4, 25, 4, 1)</v>
      </c>
    </row>
    <row r="152" spans="1:12" x14ac:dyDescent="0.3">
      <c r="A152">
        <v>1</v>
      </c>
      <c r="B152" t="str">
        <f>UserRoles!$G$5</f>
        <v>BrokerAgent</v>
      </c>
      <c r="C152" t="str">
        <f>Permissions!$G$5</f>
        <v>View</v>
      </c>
      <c r="D152" t="str">
        <f>Modules1!G27</f>
        <v>RealtoClientSellerChecklists</v>
      </c>
      <c r="F152" t="str">
        <f t="shared" ca="1" si="7"/>
        <v>BED582A9-8A06-5E2A-1248-24320F475933</v>
      </c>
      <c r="G152" t="str">
        <f t="shared" si="8"/>
        <v>BrokerAgent.RealtoClientSellerChecklists.View</v>
      </c>
      <c r="H152">
        <f>UserRoles!$A$5</f>
        <v>4</v>
      </c>
      <c r="I152">
        <f>Modules1!A27</f>
        <v>26</v>
      </c>
      <c r="J152">
        <f>Permissions!$A$5</f>
        <v>4</v>
      </c>
      <c r="K152">
        <v>1</v>
      </c>
      <c r="L152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'BED582A9-8A06-5E2A-1248-24320F475933', 'BrokerAgent.RealtoClientSellerChecklists.View', 4, 26, 4, 1)</v>
      </c>
    </row>
    <row r="153" spans="1:12" x14ac:dyDescent="0.3">
      <c r="A153">
        <v>1</v>
      </c>
      <c r="B153" t="str">
        <f>UserRoles!$G$5</f>
        <v>BrokerAgent</v>
      </c>
      <c r="C153" t="str">
        <f>Permissions!$G$5</f>
        <v>View</v>
      </c>
      <c r="D153" t="str">
        <f>Modules1!G28</f>
        <v>RealtorClientInvestorPreferences</v>
      </c>
      <c r="F153" t="str">
        <f t="shared" ca="1" si="7"/>
        <v>6A3421BD-82AA-CFA0-6C66-8A20101AC7E3</v>
      </c>
      <c r="G153" t="str">
        <f t="shared" si="8"/>
        <v>BrokerAgent.RealtorClientInvestorPreferences.View</v>
      </c>
      <c r="H153">
        <f>UserRoles!$A$5</f>
        <v>4</v>
      </c>
      <c r="I153">
        <f>Modules1!A28</f>
        <v>27</v>
      </c>
      <c r="J153">
        <f>Permissions!$A$5</f>
        <v>4</v>
      </c>
      <c r="K153">
        <v>1</v>
      </c>
      <c r="L153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'6A3421BD-82AA-CFA0-6C66-8A20101AC7E3', 'BrokerAgent.RealtorClientInvestorPreferences.View', 4, 27, 4, 1)</v>
      </c>
    </row>
    <row r="154" spans="1:12" x14ac:dyDescent="0.3">
      <c r="A154">
        <v>1</v>
      </c>
      <c r="B154" t="str">
        <f>UserRoles!$G$5</f>
        <v>BrokerAgent</v>
      </c>
      <c r="C154" t="str">
        <f>Permissions!$G$5</f>
        <v>View</v>
      </c>
      <c r="D154" t="str">
        <f>Modules1!G29</f>
        <v>RealtorOfficeEvents</v>
      </c>
      <c r="F154" t="str">
        <f t="shared" ca="1" si="7"/>
        <v>592D70F9-A2D2-30B5-CCC9-90C4F924D31B</v>
      </c>
      <c r="G154" t="str">
        <f t="shared" si="8"/>
        <v>BrokerAgent.RealtorOfficeEvents.View</v>
      </c>
      <c r="H154">
        <f>UserRoles!$A$5</f>
        <v>4</v>
      </c>
      <c r="I154">
        <f>Modules1!A29</f>
        <v>28</v>
      </c>
      <c r="J154">
        <f>Permissions!$A$5</f>
        <v>4</v>
      </c>
      <c r="K154">
        <v>1</v>
      </c>
      <c r="L154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'592D70F9-A2D2-30B5-CCC9-90C4F924D31B', 'BrokerAgent.RealtorOfficeEvents.View', 4, 28, 4, 1)</v>
      </c>
    </row>
    <row r="155" spans="1:12" x14ac:dyDescent="0.3">
      <c r="A155">
        <v>1</v>
      </c>
      <c r="B155" t="str">
        <f>UserRoles!$G$5</f>
        <v>BrokerAgent</v>
      </c>
      <c r="C155" t="str">
        <f>Permissions!$G$5</f>
        <v>View</v>
      </c>
      <c r="D155" t="str">
        <f>Modules1!G30</f>
        <v>RealtorOfficeResources</v>
      </c>
      <c r="F155" t="str">
        <f t="shared" ca="1" si="7"/>
        <v>7739A666-9722-8571-94A8-160780CBAFDA</v>
      </c>
      <c r="G155" t="str">
        <f t="shared" si="8"/>
        <v>BrokerAgent.RealtorOfficeResources.View</v>
      </c>
      <c r="H155">
        <f>UserRoles!$A$5</f>
        <v>4</v>
      </c>
      <c r="I155">
        <f>Modules1!A30</f>
        <v>29</v>
      </c>
      <c r="J155">
        <f>Permissions!$A$5</f>
        <v>4</v>
      </c>
      <c r="K155">
        <v>1</v>
      </c>
      <c r="L155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'7739A666-9722-8571-94A8-160780CBAFDA', 'BrokerAgent.RealtorOfficeResources.View', 4, 29, 4, 1)</v>
      </c>
    </row>
    <row r="156" spans="1:12" x14ac:dyDescent="0.3">
      <c r="A156">
        <v>1</v>
      </c>
      <c r="B156" t="str">
        <f>UserRoles!$G$5</f>
        <v>BrokerAgent</v>
      </c>
      <c r="C156" t="str">
        <f>Permissions!$G$5</f>
        <v>View</v>
      </c>
      <c r="D156" t="str">
        <f>Modules1!G31</f>
        <v>RealtorOfficeMessages</v>
      </c>
      <c r="F156" t="str">
        <f t="shared" ca="1" si="7"/>
        <v>63AF76CD-7C09-770C-123D-64EE26106413</v>
      </c>
      <c r="G156" t="str">
        <f t="shared" si="8"/>
        <v>BrokerAgent.RealtorOfficeMessages.View</v>
      </c>
      <c r="H156">
        <f>UserRoles!$A$5</f>
        <v>4</v>
      </c>
      <c r="I156">
        <f>Modules1!A31</f>
        <v>30</v>
      </c>
      <c r="J156">
        <f>Permissions!$A$5</f>
        <v>4</v>
      </c>
      <c r="K156">
        <v>1</v>
      </c>
      <c r="L156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'63AF76CD-7C09-770C-123D-64EE26106413', 'BrokerAgent.RealtorOfficeMessages.View', 4, 30, 4, 1)</v>
      </c>
    </row>
    <row r="157" spans="1:12" x14ac:dyDescent="0.3">
      <c r="A157">
        <v>1</v>
      </c>
      <c r="B157" t="str">
        <f>UserRoles!$G$5</f>
        <v>BrokerAgent</v>
      </c>
      <c r="C157" t="str">
        <f>Permissions!$G$5</f>
        <v>View</v>
      </c>
      <c r="D157" t="str">
        <f>Modules1!G32</f>
        <v>RealtorActivities</v>
      </c>
      <c r="F157" t="str">
        <f t="shared" ca="1" si="7"/>
        <v>08547533-9D8C-00E7-B282-E3547E45BBD4</v>
      </c>
      <c r="G157" t="str">
        <f t="shared" si="8"/>
        <v>BrokerAgent.RealtorActivities.View</v>
      </c>
      <c r="H157">
        <f>UserRoles!$A$5</f>
        <v>4</v>
      </c>
      <c r="I157">
        <f>Modules1!A32</f>
        <v>31</v>
      </c>
      <c r="J157">
        <f>Permissions!$A$5</f>
        <v>4</v>
      </c>
      <c r="K157">
        <v>1</v>
      </c>
      <c r="L157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'08547533-9D8C-00E7-B282-E3547E45BBD4', 'BrokerAgent.RealtorActivities.View', 4, 31, 4, 1)</v>
      </c>
    </row>
    <row r="158" spans="1:12" x14ac:dyDescent="0.3">
      <c r="A158">
        <v>1</v>
      </c>
      <c r="B158" t="str">
        <f>UserRoles!$G$5</f>
        <v>BrokerAgent</v>
      </c>
      <c r="C158" t="str">
        <f>Permissions!$G$5</f>
        <v>View</v>
      </c>
      <c r="D158" t="str">
        <f>Modules1!G33</f>
        <v>RealtorTasks</v>
      </c>
      <c r="F158" t="str">
        <f t="shared" ca="1" si="7"/>
        <v>A3B7740D-4855-FAC5-059A-6425B4C4D060</v>
      </c>
      <c r="G158" t="str">
        <f t="shared" si="8"/>
        <v>BrokerAgent.RealtorTasks.View</v>
      </c>
      <c r="H158">
        <f>UserRoles!$A$5</f>
        <v>4</v>
      </c>
      <c r="I158">
        <f>Modules1!A33</f>
        <v>32</v>
      </c>
      <c r="J158">
        <f>Permissions!$A$5</f>
        <v>4</v>
      </c>
      <c r="K158">
        <v>1</v>
      </c>
      <c r="L158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'A3B7740D-4855-FAC5-059A-6425B4C4D060', 'BrokerAgent.RealtorTasks.View', 4, 32, 4, 1)</v>
      </c>
    </row>
    <row r="159" spans="1:12" x14ac:dyDescent="0.3">
      <c r="A159">
        <v>1</v>
      </c>
      <c r="B159" t="str">
        <f>UserRoles!$G$5</f>
        <v>BrokerAgent</v>
      </c>
      <c r="C159" t="str">
        <f>Permissions!$G$5</f>
        <v>View</v>
      </c>
      <c r="D159" t="str">
        <f>Modules1!G34</f>
        <v>RealtorCalendar</v>
      </c>
      <c r="F159" t="str">
        <f t="shared" ca="1" si="7"/>
        <v>A750CB65-40A0-DD2B-7F98-64A6BF836118</v>
      </c>
      <c r="G159" t="str">
        <f t="shared" si="8"/>
        <v>BrokerAgent.RealtorCalendar.View</v>
      </c>
      <c r="H159">
        <f>UserRoles!$A$5</f>
        <v>4</v>
      </c>
      <c r="I159">
        <f>Modules1!A34</f>
        <v>33</v>
      </c>
      <c r="J159">
        <f>Permissions!$A$5</f>
        <v>4</v>
      </c>
      <c r="K159">
        <v>1</v>
      </c>
      <c r="L159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'A750CB65-40A0-DD2B-7F98-64A6BF836118', 'BrokerAgent.RealtorCalendar.View', 4, 33, 4, 1)</v>
      </c>
    </row>
    <row r="160" spans="1:12" x14ac:dyDescent="0.3">
      <c r="A160">
        <v>1</v>
      </c>
      <c r="B160" t="str">
        <f>UserRoles!$G$5</f>
        <v>BrokerAgent</v>
      </c>
      <c r="C160" t="str">
        <f>Permissions!$G$5</f>
        <v>View</v>
      </c>
      <c r="D160" t="str">
        <f>Modules1!G35</f>
        <v>RealtorAppointments</v>
      </c>
      <c r="F160" t="str">
        <f t="shared" ca="1" si="7"/>
        <v>F56AFBC0-A987-3CBB-0388-82D972C00BC8</v>
      </c>
      <c r="G160" t="str">
        <f t="shared" si="8"/>
        <v>BrokerAgent.RealtorAppointments.View</v>
      </c>
      <c r="H160">
        <f>UserRoles!$A$5</f>
        <v>4</v>
      </c>
      <c r="I160">
        <f>Modules1!A35</f>
        <v>34</v>
      </c>
      <c r="J160">
        <f>Permissions!$A$5</f>
        <v>4</v>
      </c>
      <c r="K160">
        <v>1</v>
      </c>
      <c r="L160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'F56AFBC0-A987-3CBB-0388-82D972C00BC8', 'BrokerAgent.RealtorAppointments.View', 4, 34, 4, 1)</v>
      </c>
    </row>
    <row r="161" spans="1:12" x14ac:dyDescent="0.3">
      <c r="A161">
        <v>1</v>
      </c>
      <c r="B161" t="str">
        <f>UserRoles!$G$5</f>
        <v>BrokerAgent</v>
      </c>
      <c r="C161" t="str">
        <f>Permissions!$G$5</f>
        <v>View</v>
      </c>
      <c r="D161" t="str">
        <f>Modules1!G36</f>
        <v>RealtorNotes</v>
      </c>
      <c r="F161" t="str">
        <f t="shared" ca="1" si="7"/>
        <v>B51BE5C5-C455-6464-60CD-A04AF5765DB7</v>
      </c>
      <c r="G161" t="str">
        <f t="shared" si="8"/>
        <v>BrokerAgent.RealtorNotes.View</v>
      </c>
      <c r="H161">
        <f>UserRoles!$A$5</f>
        <v>4</v>
      </c>
      <c r="I161">
        <f>Modules1!A36</f>
        <v>35</v>
      </c>
      <c r="J161">
        <f>Permissions!$A$5</f>
        <v>4</v>
      </c>
      <c r="K161">
        <v>1</v>
      </c>
      <c r="L161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'B51BE5C5-C455-6464-60CD-A04AF5765DB7', 'BrokerAgent.RealtorNotes.View', 4, 35, 4, 1)</v>
      </c>
    </row>
    <row r="162" spans="1:12" x14ac:dyDescent="0.3">
      <c r="A162">
        <v>1</v>
      </c>
      <c r="B162" t="str">
        <f>UserRoles!$G$5</f>
        <v>BrokerAgent</v>
      </c>
      <c r="C162" t="str">
        <f>Permissions!$G$5</f>
        <v>View</v>
      </c>
      <c r="D162" t="str">
        <f>Modules1!G37</f>
        <v>RealtorPreConsProjects</v>
      </c>
      <c r="F162" t="str">
        <f t="shared" ca="1" si="7"/>
        <v>A35A3AE3-7189-F87E-7DF9-779E902CEEC2</v>
      </c>
      <c r="G162" t="str">
        <f t="shared" si="8"/>
        <v>BrokerAgent.RealtorPreConsProjects.View</v>
      </c>
      <c r="H162">
        <f>UserRoles!$A$5</f>
        <v>4</v>
      </c>
      <c r="I162">
        <f>Modules1!A37</f>
        <v>36</v>
      </c>
      <c r="J162">
        <f>Permissions!$A$5</f>
        <v>4</v>
      </c>
      <c r="K162">
        <v>1</v>
      </c>
      <c r="L162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'A35A3AE3-7189-F87E-7DF9-779E902CEEC2', 'BrokerAgent.RealtorPreConsProjects.View', 4, 36, 4, 1)</v>
      </c>
    </row>
    <row r="163" spans="1:12" x14ac:dyDescent="0.3">
      <c r="A163">
        <v>1</v>
      </c>
      <c r="B163" t="str">
        <f>UserRoles!$G$5</f>
        <v>BrokerAgent</v>
      </c>
      <c r="C163" t="str">
        <f>Permissions!$G$5</f>
        <v>View</v>
      </c>
      <c r="D163" t="str">
        <f>Modules1!G38</f>
        <v>RealtorPreConsBuilders</v>
      </c>
      <c r="F163" t="str">
        <f t="shared" ca="1" si="7"/>
        <v>9539A494-D286-C266-FC27-94DC3408B492</v>
      </c>
      <c r="G163" t="str">
        <f t="shared" si="8"/>
        <v>BrokerAgent.RealtorPreConsBuilders.View</v>
      </c>
      <c r="H163">
        <f>UserRoles!$A$5</f>
        <v>4</v>
      </c>
      <c r="I163">
        <f>Modules1!A38</f>
        <v>37</v>
      </c>
      <c r="J163">
        <f>Permissions!$A$5</f>
        <v>4</v>
      </c>
      <c r="K163">
        <v>1</v>
      </c>
      <c r="L163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'9539A494-D286-C266-FC27-94DC3408B492', 'BrokerAgent.RealtorPreConsBuilders.View', 4, 37, 4, 1)</v>
      </c>
    </row>
    <row r="164" spans="1:12" x14ac:dyDescent="0.3">
      <c r="A164">
        <v>1</v>
      </c>
      <c r="B164" t="str">
        <f>UserRoles!$G$5</f>
        <v>BrokerAgent</v>
      </c>
      <c r="C164" t="str">
        <f>Permissions!$G$5</f>
        <v>View</v>
      </c>
      <c r="D164" t="str">
        <f>Modules1!G39</f>
        <v>RealtorPreConsLandingPages</v>
      </c>
      <c r="F164" t="str">
        <f t="shared" ca="1" si="7"/>
        <v>E6F882F6-837A-876E-F33B-FD71736C0D4C</v>
      </c>
      <c r="G164" t="str">
        <f t="shared" si="8"/>
        <v>BrokerAgent.RealtorPreConsLandingPages.View</v>
      </c>
      <c r="H164">
        <f>UserRoles!$A$5</f>
        <v>4</v>
      </c>
      <c r="I164">
        <f>Modules1!A39</f>
        <v>38</v>
      </c>
      <c r="J164">
        <f>Permissions!$A$5</f>
        <v>4</v>
      </c>
      <c r="K164">
        <v>1</v>
      </c>
      <c r="L164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'E6F882F6-837A-876E-F33B-FD71736C0D4C', 'BrokerAgent.RealtorPreConsLandingPages.View', 4, 38, 4, 1)</v>
      </c>
    </row>
    <row r="165" spans="1:12" x14ac:dyDescent="0.3">
      <c r="A165">
        <v>1</v>
      </c>
      <c r="B165" t="str">
        <f>UserRoles!$G$5</f>
        <v>BrokerAgent</v>
      </c>
      <c r="C165" t="str">
        <f>Permissions!$G$5</f>
        <v>View</v>
      </c>
      <c r="D165" t="str">
        <f>Modules1!G40</f>
        <v>RealtorEmailComposer</v>
      </c>
      <c r="F165" t="str">
        <f t="shared" ca="1" si="7"/>
        <v>FFBDB4F6-D87A-FCE1-90AB-B6288F748408</v>
      </c>
      <c r="G165" t="str">
        <f t="shared" si="8"/>
        <v>BrokerAgent.RealtorEmailComposer.View</v>
      </c>
      <c r="H165">
        <f>UserRoles!$A$5</f>
        <v>4</v>
      </c>
      <c r="I165">
        <f>Modules1!A40</f>
        <v>39</v>
      </c>
      <c r="J165">
        <f>Permissions!$A$5</f>
        <v>4</v>
      </c>
      <c r="K165">
        <v>1</v>
      </c>
      <c r="L165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'FFBDB4F6-D87A-FCE1-90AB-B6288F748408', 'BrokerAgent.RealtorEmailComposer.View', 4, 39, 4, 1)</v>
      </c>
    </row>
    <row r="166" spans="1:12" x14ac:dyDescent="0.3">
      <c r="A166">
        <v>1</v>
      </c>
      <c r="B166" t="str">
        <f>UserRoles!$G$5</f>
        <v>BrokerAgent</v>
      </c>
      <c r="C166" t="str">
        <f>Permissions!$G$5</f>
        <v>View</v>
      </c>
      <c r="D166" t="str">
        <f>Modules1!G41</f>
        <v>RealtorEmailTemplates</v>
      </c>
      <c r="F166" t="str">
        <f t="shared" ca="1" si="7"/>
        <v>C051D928-CA94-9ABE-ED9C-04900180B993</v>
      </c>
      <c r="G166" t="str">
        <f t="shared" si="8"/>
        <v>BrokerAgent.RealtorEmailTemplates.View</v>
      </c>
      <c r="H166">
        <f>UserRoles!$A$5</f>
        <v>4</v>
      </c>
      <c r="I166">
        <f>Modules1!A41</f>
        <v>40</v>
      </c>
      <c r="J166">
        <f>Permissions!$A$5</f>
        <v>4</v>
      </c>
      <c r="K166">
        <v>1</v>
      </c>
      <c r="L166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'C051D928-CA94-9ABE-ED9C-04900180B993', 'BrokerAgent.RealtorEmailTemplates.View', 4, 40, 4, 1)</v>
      </c>
    </row>
    <row r="167" spans="1:12" x14ac:dyDescent="0.3">
      <c r="A167">
        <v>1</v>
      </c>
      <c r="B167" t="str">
        <f>UserRoles!$G$5</f>
        <v>BrokerAgent</v>
      </c>
      <c r="C167" t="str">
        <f>Permissions!$G$5</f>
        <v>View</v>
      </c>
      <c r="D167" t="str">
        <f>Modules1!G42</f>
        <v>RealtorSettings</v>
      </c>
      <c r="F167" t="str">
        <f t="shared" ca="1" si="7"/>
        <v>C1385FEB-FB74-4EF7-49FD-D347F65DCF36</v>
      </c>
      <c r="G167" t="str">
        <f t="shared" si="8"/>
        <v>BrokerAgent.RealtorSettings.View</v>
      </c>
      <c r="H167">
        <f>UserRoles!$A$5</f>
        <v>4</v>
      </c>
      <c r="I167">
        <f>Modules1!A42</f>
        <v>41</v>
      </c>
      <c r="J167">
        <f>Permissions!$A$5</f>
        <v>4</v>
      </c>
      <c r="K167">
        <v>1</v>
      </c>
      <c r="L167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'C1385FEB-FB74-4EF7-49FD-D347F65DCF36', 'BrokerAgent.RealtorSettings.View', 4, 41, 4, 1)</v>
      </c>
    </row>
    <row r="168" spans="1:12" x14ac:dyDescent="0.3">
      <c r="A168">
        <v>1</v>
      </c>
      <c r="B168" t="str">
        <f>UserRoles!$G$5</f>
        <v>BrokerAgent</v>
      </c>
      <c r="C168" t="str">
        <f>Permissions!$G$5</f>
        <v>View</v>
      </c>
      <c r="D168" t="str">
        <f>Modules1!G43</f>
        <v>RealtorCampaign</v>
      </c>
      <c r="F168" t="str">
        <f t="shared" ca="1" si="7"/>
        <v>690FA1AB-9B69-DD95-D4FB-F7FF3130E2F2</v>
      </c>
      <c r="G168" t="str">
        <f t="shared" si="8"/>
        <v>BrokerAgent.RealtorCampaign.View</v>
      </c>
      <c r="H168">
        <f>UserRoles!$A$5</f>
        <v>4</v>
      </c>
      <c r="I168">
        <f>Modules1!A43</f>
        <v>42</v>
      </c>
      <c r="J168">
        <f>Permissions!$A$5</f>
        <v>4</v>
      </c>
      <c r="K168">
        <v>1</v>
      </c>
      <c r="L168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'690FA1AB-9B69-DD95-D4FB-F7FF3130E2F2', 'BrokerAgent.RealtorCampaign.View', 4, 42, 4, 1)</v>
      </c>
    </row>
    <row r="169" spans="1:12" x14ac:dyDescent="0.3">
      <c r="A169">
        <v>1</v>
      </c>
      <c r="B169" t="str">
        <f>UserRoles!$G$5</f>
        <v>BrokerAgent</v>
      </c>
      <c r="C169" t="str">
        <f>Permissions!$G$5</f>
        <v>View</v>
      </c>
      <c r="D169" t="str">
        <f>Modules1!G44</f>
        <v>RealtorClientSellerQuesions</v>
      </c>
      <c r="F169" t="str">
        <f t="shared" ca="1" si="7"/>
        <v>ACBF735B-6B77-7293-7FDF-7E36DE450C7C</v>
      </c>
      <c r="G169" t="str">
        <f t="shared" ref="G169:G178" si="9">IF(A169=1, (B169&amp;"."&amp;D169&amp;"."&amp;C169),"")</f>
        <v>BrokerAgent.RealtorClientSellerQuesions.View</v>
      </c>
      <c r="H169">
        <f>UserRoles!$A$5</f>
        <v>4</v>
      </c>
      <c r="I169">
        <f>Modules1!A44</f>
        <v>43</v>
      </c>
      <c r="J169">
        <f>Permissions!$A$5</f>
        <v>4</v>
      </c>
      <c r="K169">
        <v>1</v>
      </c>
      <c r="L169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'ACBF735B-6B77-7293-7FDF-7E36DE450C7C', 'BrokerAgent.RealtorClientSellerQuesions.View', 4, 43, 4, 1)</v>
      </c>
    </row>
    <row r="170" spans="1:12" x14ac:dyDescent="0.3">
      <c r="A170">
        <v>1</v>
      </c>
      <c r="B170" t="str">
        <f>UserRoles!$G$5</f>
        <v>BrokerAgent</v>
      </c>
      <c r="C170" t="str">
        <f>Permissions!$G$6</f>
        <v>ConvertToClient</v>
      </c>
      <c r="D170" t="str">
        <f>Modules1!G6</f>
        <v>RealtorLeads</v>
      </c>
      <c r="F170" t="str">
        <f t="shared" ca="1" si="7"/>
        <v>17A84017-6DDB-0880-1995-DC12D54552EF</v>
      </c>
      <c r="G170" t="str">
        <f t="shared" si="9"/>
        <v>BrokerAgent.RealtorLeads.ConvertToClient</v>
      </c>
      <c r="H170">
        <f>UserRoles!$A$5</f>
        <v>4</v>
      </c>
      <c r="I170">
        <f>Modules1!A6</f>
        <v>5</v>
      </c>
      <c r="J170">
        <f>Permissions!$A$6</f>
        <v>5</v>
      </c>
      <c r="K170">
        <v>1</v>
      </c>
      <c r="L170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'17A84017-6DDB-0880-1995-DC12D54552EF', 'BrokerAgent.RealtorLeads.ConvertToClient', 4, 5, 5, 1)</v>
      </c>
    </row>
    <row r="171" spans="1:12" x14ac:dyDescent="0.3">
      <c r="A171">
        <v>1</v>
      </c>
      <c r="B171" t="str">
        <f>UserRoles!$G$5</f>
        <v>BrokerAgent</v>
      </c>
      <c r="C171" t="str">
        <f>Permissions!$G$6</f>
        <v>ConvertToClient</v>
      </c>
      <c r="D171" t="str">
        <f>Modules1!G9</f>
        <v>RealtorContacts</v>
      </c>
      <c r="F171" t="str">
        <f t="shared" ca="1" si="7"/>
        <v>BA0260C3-47F9-A5D7-5166-30DA31F14832</v>
      </c>
      <c r="G171" t="str">
        <f t="shared" si="9"/>
        <v>BrokerAgent.RealtorContacts.ConvertToClient</v>
      </c>
      <c r="H171">
        <f>UserRoles!$A$5</f>
        <v>4</v>
      </c>
      <c r="I171">
        <f>Modules1!$A$9</f>
        <v>8</v>
      </c>
      <c r="J171">
        <f>Permissions!$A$6</f>
        <v>5</v>
      </c>
      <c r="K171">
        <v>1</v>
      </c>
      <c r="L171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'BA0260C3-47F9-A5D7-5166-30DA31F14832', 'BrokerAgent.RealtorContacts.ConvertToClient', 4, 8, 5, 1)</v>
      </c>
    </row>
    <row r="172" spans="1:12" x14ac:dyDescent="0.3">
      <c r="A172">
        <v>1</v>
      </c>
      <c r="B172" t="str">
        <f>UserRoles!$G$5</f>
        <v>BrokerAgent</v>
      </c>
      <c r="C172" t="str">
        <f>Permissions!$G$7</f>
        <v>ConvertToContact</v>
      </c>
      <c r="D172" t="str">
        <f>Modules1!G6</f>
        <v>RealtorLeads</v>
      </c>
      <c r="F172" t="str">
        <f t="shared" ca="1" si="7"/>
        <v>8F7DACD8-2C08-5E00-BD84-27EFE2F0F2BB</v>
      </c>
      <c r="G172" t="str">
        <f t="shared" si="9"/>
        <v>BrokerAgent.RealtorLeads.ConvertToContact</v>
      </c>
      <c r="H172">
        <f>UserRoles!$A$5</f>
        <v>4</v>
      </c>
      <c r="I172">
        <f>Modules1!A6</f>
        <v>5</v>
      </c>
      <c r="J172">
        <f>Permissions!$A$7</f>
        <v>6</v>
      </c>
      <c r="K172">
        <v>1</v>
      </c>
      <c r="L172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'8F7DACD8-2C08-5E00-BD84-27EFE2F0F2BB', 'BrokerAgent.RealtorLeads.ConvertToContact', 4, 5, 6, 1)</v>
      </c>
    </row>
    <row r="173" spans="1:12" x14ac:dyDescent="0.3">
      <c r="A173">
        <v>1</v>
      </c>
      <c r="B173" t="str">
        <f>UserRoles!$G$5</f>
        <v>BrokerAgent</v>
      </c>
      <c r="C173" t="str">
        <f>Permissions!$G$8</f>
        <v>Send</v>
      </c>
      <c r="D173" t="str">
        <f>Modules1!G16</f>
        <v>RealtorClientMessages</v>
      </c>
      <c r="F173" t="str">
        <f t="shared" ca="1" si="7"/>
        <v>2A05F73C-510D-BA4F-6878-E6F5EFC2BC1A</v>
      </c>
      <c r="G173" t="str">
        <f t="shared" si="9"/>
        <v>BrokerAgent.RealtorClientMessages.Send</v>
      </c>
      <c r="H173">
        <f>UserRoles!$A$5</f>
        <v>4</v>
      </c>
      <c r="I173">
        <f>Modules1!A16</f>
        <v>15</v>
      </c>
      <c r="J173">
        <f>Permissions!$A$8</f>
        <v>7</v>
      </c>
      <c r="K173">
        <v>1</v>
      </c>
      <c r="L173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'2A05F73C-510D-BA4F-6878-E6F5EFC2BC1A', 'BrokerAgent.RealtorClientMessages.Send', 4, 15, 7, 1)</v>
      </c>
    </row>
    <row r="174" spans="1:12" x14ac:dyDescent="0.3">
      <c r="A174">
        <v>1</v>
      </c>
      <c r="B174" t="str">
        <f>UserRoles!$G$5</f>
        <v>BrokerAgent</v>
      </c>
      <c r="C174" t="str">
        <f>Permissions!$G$8</f>
        <v>Send</v>
      </c>
      <c r="D174" t="str">
        <f>Modules1!G31</f>
        <v>RealtorOfficeMessages</v>
      </c>
      <c r="F174" t="str">
        <f t="shared" ca="1" si="7"/>
        <v>7B03D549-26D4-527E-F2FB-A9D75B736093</v>
      </c>
      <c r="G174" t="str">
        <f t="shared" si="9"/>
        <v>BrokerAgent.RealtorOfficeMessages.Send</v>
      </c>
      <c r="H174">
        <f>UserRoles!$A$5</f>
        <v>4</v>
      </c>
      <c r="I174">
        <f>Modules1!A31</f>
        <v>30</v>
      </c>
      <c r="J174">
        <f>Permissions!$A$8</f>
        <v>7</v>
      </c>
      <c r="K174">
        <v>1</v>
      </c>
      <c r="L174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'7B03D549-26D4-527E-F2FB-A9D75B736093', 'BrokerAgent.RealtorOfficeMessages.Send', 4, 30, 7, 1)</v>
      </c>
    </row>
    <row r="175" spans="1:12" x14ac:dyDescent="0.3">
      <c r="A175">
        <v>1</v>
      </c>
      <c r="B175" t="str">
        <f>UserRoles!$G$5</f>
        <v>BrokerAgent</v>
      </c>
      <c r="C175" t="str">
        <f>Permissions!$G$9</f>
        <v>Reply</v>
      </c>
      <c r="D175" t="str">
        <f>Modules1!G16</f>
        <v>RealtorClientMessages</v>
      </c>
      <c r="F175" t="str">
        <f t="shared" ca="1" si="7"/>
        <v>9324A6BF-FDEA-A0C2-CD68-596E390EC1DA</v>
      </c>
      <c r="G175" t="str">
        <f t="shared" si="9"/>
        <v>BrokerAgent.RealtorClientMessages.Reply</v>
      </c>
      <c r="H175">
        <f>UserRoles!$A$5</f>
        <v>4</v>
      </c>
      <c r="I175">
        <f>Modules1!A16</f>
        <v>15</v>
      </c>
      <c r="J175">
        <f>Permissions!$A$9</f>
        <v>8</v>
      </c>
      <c r="K175">
        <v>1</v>
      </c>
      <c r="L175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'9324A6BF-FDEA-A0C2-CD68-596E390EC1DA', 'BrokerAgent.RealtorClientMessages.Reply', 4, 15, 8, 1)</v>
      </c>
    </row>
    <row r="176" spans="1:12" x14ac:dyDescent="0.3">
      <c r="A176">
        <v>1</v>
      </c>
      <c r="B176" t="str">
        <f>UserRoles!$G$5</f>
        <v>BrokerAgent</v>
      </c>
      <c r="C176" t="str">
        <f>Permissions!$G$9</f>
        <v>Reply</v>
      </c>
      <c r="D176" t="str">
        <f>Modules1!G31</f>
        <v>RealtorOfficeMessages</v>
      </c>
      <c r="F176" t="str">
        <f t="shared" ca="1" si="7"/>
        <v>B5CF4FD1-1174-A545-70F7-0111C51C069E</v>
      </c>
      <c r="G176" t="str">
        <f t="shared" si="9"/>
        <v>BrokerAgent.RealtorOfficeMessages.Reply</v>
      </c>
      <c r="H176">
        <f>UserRoles!$A$5</f>
        <v>4</v>
      </c>
      <c r="I176">
        <f>Modules1!A31</f>
        <v>30</v>
      </c>
      <c r="J176">
        <f>Permissions!$A$9</f>
        <v>8</v>
      </c>
      <c r="K176">
        <v>1</v>
      </c>
      <c r="L176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'B5CF4FD1-1174-A545-70F7-0111C51C069E', 'BrokerAgent.RealtorOfficeMessages.Reply', 4, 30, 8, 1)</v>
      </c>
    </row>
    <row r="177" spans="1:12" x14ac:dyDescent="0.3">
      <c r="A177">
        <v>0</v>
      </c>
      <c r="B177" t="str">
        <f>UserRoles!$G$6</f>
        <v>Realtor</v>
      </c>
      <c r="C177" t="str">
        <f>Permissions!$G$2</f>
        <v>Add</v>
      </c>
      <c r="D177" t="str">
        <f>D2</f>
        <v>RealtorDashboard</v>
      </c>
      <c r="F177" t="s">
        <v>57</v>
      </c>
      <c r="G177" t="str">
        <f t="shared" si="9"/>
        <v/>
      </c>
      <c r="H177">
        <f>UserRoles!$A$6</f>
        <v>5</v>
      </c>
      <c r="I177">
        <f>I2</f>
        <v>2</v>
      </c>
      <c r="J177">
        <f>Permissions!$A$2</f>
        <v>1</v>
      </c>
      <c r="K177">
        <v>1</v>
      </c>
      <c r="L177" t="str">
        <f t="shared" si="6"/>
        <v/>
      </c>
    </row>
    <row r="178" spans="1:12" x14ac:dyDescent="0.3">
      <c r="A178">
        <v>0</v>
      </c>
      <c r="B178" t="str">
        <f>UserRoles!$G$6</f>
        <v>Realtor</v>
      </c>
      <c r="C178" t="str">
        <f>Permissions!$G$2</f>
        <v>Add</v>
      </c>
      <c r="D178" t="str">
        <f t="shared" ref="D178:D241" si="10">D3</f>
        <v>RealtorSalesReports</v>
      </c>
      <c r="F178" t="str">
        <f ca="1">CONCATENATE(DEC2HEX(RANDBETWEEN(0,4294967295),8),"-",DEC2HEX(RANDBETWEEN(0,65535),4),"-",DEC2HEX(RANDBETWEEN(0,65535),4),"-",DEC2HEX(RANDBETWEEN(0,65535),4),"-",DEC2HEX(RANDBETWEEN(0,4294967295),8),DEC2HEX(RANDBETWEEN(0,65535),4))</f>
        <v>ADD98DD9-76A6-07EA-74C0-9B531EB027C2</v>
      </c>
      <c r="G178" t="str">
        <f t="shared" si="9"/>
        <v/>
      </c>
      <c r="H178">
        <f>UserRoles!$A$6</f>
        <v>5</v>
      </c>
      <c r="I178">
        <f t="shared" ref="I178:I241" si="11">I3</f>
        <v>3</v>
      </c>
      <c r="J178">
        <f>Permissions!$A$2</f>
        <v>1</v>
      </c>
      <c r="K178">
        <v>1</v>
      </c>
      <c r="L178" t="str">
        <f t="shared" si="6"/>
        <v/>
      </c>
    </row>
    <row r="179" spans="1:12" x14ac:dyDescent="0.3">
      <c r="A179">
        <v>0</v>
      </c>
      <c r="B179" t="str">
        <f>UserRoles!$G$6</f>
        <v>Realtor</v>
      </c>
      <c r="C179" t="str">
        <f>Permissions!$G$2</f>
        <v>Add</v>
      </c>
      <c r="D179" t="str">
        <f t="shared" si="10"/>
        <v>RealtorRevenueReports</v>
      </c>
      <c r="F179" t="str">
        <f t="shared" ref="F179:F243" ca="1" si="12">CONCATENATE(DEC2HEX(RANDBETWEEN(0,4294967295),8),"-",DEC2HEX(RANDBETWEEN(0,65535),4),"-",DEC2HEX(RANDBETWEEN(0,65535),4),"-",DEC2HEX(RANDBETWEEN(0,65535),4),"-",DEC2HEX(RANDBETWEEN(0,4294967295),8),DEC2HEX(RANDBETWEEN(0,65535),4))</f>
        <v>EBBB3ACE-6FFC-F653-1126-2D5EC2081995</v>
      </c>
      <c r="G179" t="str">
        <f t="shared" ref="G179:G243" si="13">IF(A179=1, (B179&amp;"."&amp;D179&amp;"."&amp;C179),"")</f>
        <v/>
      </c>
      <c r="H179">
        <f>UserRoles!$A$6</f>
        <v>5</v>
      </c>
      <c r="I179">
        <f t="shared" si="11"/>
        <v>4</v>
      </c>
      <c r="J179">
        <f>Permissions!$A$2</f>
        <v>1</v>
      </c>
      <c r="K179">
        <v>1</v>
      </c>
      <c r="L179" t="str">
        <f t="shared" si="6"/>
        <v/>
      </c>
    </row>
    <row r="180" spans="1:12" x14ac:dyDescent="0.3">
      <c r="A180">
        <v>1</v>
      </c>
      <c r="B180" t="str">
        <f>UserRoles!$G$6</f>
        <v>Realtor</v>
      </c>
      <c r="C180" t="str">
        <f>Permissions!$G$2</f>
        <v>Add</v>
      </c>
      <c r="D180" t="str">
        <f t="shared" si="10"/>
        <v>RealtorLeads</v>
      </c>
      <c r="F180" t="str">
        <f t="shared" ca="1" si="12"/>
        <v>E2BB335A-0488-6FC1-3A6B-82C7FB99130B</v>
      </c>
      <c r="G180" t="str">
        <f t="shared" si="13"/>
        <v>Realtor.RealtorLeads.Add</v>
      </c>
      <c r="H180">
        <f>UserRoles!$A$6</f>
        <v>5</v>
      </c>
      <c r="I180">
        <f t="shared" si="11"/>
        <v>5</v>
      </c>
      <c r="J180">
        <f>Permissions!$A$2</f>
        <v>1</v>
      </c>
      <c r="K180">
        <v>1</v>
      </c>
      <c r="L180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'E2BB335A-0488-6FC1-3A6B-82C7FB99130B', 'Realtor.RealtorLeads.Add', 5, 5, 1, 1)</v>
      </c>
    </row>
    <row r="181" spans="1:12" x14ac:dyDescent="0.3">
      <c r="A181">
        <v>0</v>
      </c>
      <c r="B181" t="str">
        <f>UserRoles!$G$6</f>
        <v>Realtor</v>
      </c>
      <c r="C181" t="str">
        <f>Permissions!$G$2</f>
        <v>Add</v>
      </c>
      <c r="D181" t="str">
        <f t="shared" si="10"/>
        <v>RealtorLeadsDashboard</v>
      </c>
      <c r="F181" t="str">
        <f t="shared" ca="1" si="12"/>
        <v>397601C8-40DB-45C4-D8AF-0477E05113ED</v>
      </c>
      <c r="G181" t="str">
        <f t="shared" si="13"/>
        <v/>
      </c>
      <c r="H181">
        <f>UserRoles!$A$6</f>
        <v>5</v>
      </c>
      <c r="I181">
        <f t="shared" si="11"/>
        <v>6</v>
      </c>
      <c r="J181">
        <f>Permissions!$A$2</f>
        <v>1</v>
      </c>
      <c r="K181">
        <v>1</v>
      </c>
      <c r="L181" t="str">
        <f t="shared" si="6"/>
        <v/>
      </c>
    </row>
    <row r="182" spans="1:12" x14ac:dyDescent="0.3">
      <c r="A182">
        <v>1</v>
      </c>
      <c r="B182" t="str">
        <f>UserRoles!$G$6</f>
        <v>Realtor</v>
      </c>
      <c r="C182" t="str">
        <f>Permissions!$G$2</f>
        <v>Add</v>
      </c>
      <c r="D182" t="str">
        <f t="shared" si="10"/>
        <v>RealtorLeadsActivities</v>
      </c>
      <c r="F182" t="str">
        <f t="shared" ca="1" si="12"/>
        <v>41C2B19A-935D-94B1-FAA1-5540835EDC86</v>
      </c>
      <c r="G182" t="str">
        <f t="shared" si="13"/>
        <v>Realtor.RealtorLeadsActivities.Add</v>
      </c>
      <c r="H182">
        <f>UserRoles!$A$6</f>
        <v>5</v>
      </c>
      <c r="I182">
        <f t="shared" si="11"/>
        <v>7</v>
      </c>
      <c r="J182">
        <f>Permissions!$A$2</f>
        <v>1</v>
      </c>
      <c r="K182">
        <v>1</v>
      </c>
      <c r="L182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'41C2B19A-935D-94B1-FAA1-5540835EDC86', 'Realtor.RealtorLeadsActivities.Add', 5, 7, 1, 1)</v>
      </c>
    </row>
    <row r="183" spans="1:12" x14ac:dyDescent="0.3">
      <c r="A183">
        <v>1</v>
      </c>
      <c r="B183" t="str">
        <f>UserRoles!$G$6</f>
        <v>Realtor</v>
      </c>
      <c r="C183" t="str">
        <f>Permissions!$G$2</f>
        <v>Add</v>
      </c>
      <c r="D183" t="str">
        <f t="shared" si="10"/>
        <v>RealtorContacts</v>
      </c>
      <c r="F183" t="str">
        <f t="shared" ca="1" si="12"/>
        <v>0663A56D-5CB0-4D02-F7EF-EB1489CE668E</v>
      </c>
      <c r="G183" t="str">
        <f t="shared" si="13"/>
        <v>Realtor.RealtorContacts.Add</v>
      </c>
      <c r="H183">
        <f>UserRoles!$A$6</f>
        <v>5</v>
      </c>
      <c r="I183">
        <f t="shared" si="11"/>
        <v>8</v>
      </c>
      <c r="J183">
        <f>Permissions!$A$2</f>
        <v>1</v>
      </c>
      <c r="K183">
        <v>1</v>
      </c>
      <c r="L183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'0663A56D-5CB0-4D02-F7EF-EB1489CE668E', 'Realtor.RealtorContacts.Add', 5, 8, 1, 1)</v>
      </c>
    </row>
    <row r="184" spans="1:12" x14ac:dyDescent="0.3">
      <c r="A184">
        <v>0</v>
      </c>
      <c r="B184" t="str">
        <f>UserRoles!$G$6</f>
        <v>Realtor</v>
      </c>
      <c r="C184" t="str">
        <f>Permissions!$G$2</f>
        <v>Add</v>
      </c>
      <c r="D184" t="str">
        <f t="shared" si="10"/>
        <v>RealtorContactsDashboard</v>
      </c>
      <c r="F184" t="str">
        <f t="shared" ca="1" si="12"/>
        <v>0BBB3831-6721-5761-5DBE-232571EDE9FF</v>
      </c>
      <c r="G184" t="str">
        <f t="shared" si="13"/>
        <v/>
      </c>
      <c r="H184">
        <f>UserRoles!$A$6</f>
        <v>5</v>
      </c>
      <c r="I184">
        <f t="shared" si="11"/>
        <v>9</v>
      </c>
      <c r="J184">
        <f>Permissions!$A$2</f>
        <v>1</v>
      </c>
      <c r="K184">
        <v>1</v>
      </c>
      <c r="L184" t="str">
        <f t="shared" si="6"/>
        <v/>
      </c>
    </row>
    <row r="185" spans="1:12" x14ac:dyDescent="0.3">
      <c r="A185">
        <v>1</v>
      </c>
      <c r="B185" t="str">
        <f>UserRoles!$G$6</f>
        <v>Realtor</v>
      </c>
      <c r="C185" t="str">
        <f>Permissions!$G$2</f>
        <v>Add</v>
      </c>
      <c r="D185" t="str">
        <f t="shared" si="10"/>
        <v>RealtorManageContacts</v>
      </c>
      <c r="F185" t="str">
        <f t="shared" ca="1" si="12"/>
        <v>FC305ABE-E082-7E05-8E79-A1ADE876CAFF</v>
      </c>
      <c r="G185" t="str">
        <f t="shared" si="13"/>
        <v>Realtor.RealtorManageContacts.Add</v>
      </c>
      <c r="H185">
        <f>UserRoles!$A$6</f>
        <v>5</v>
      </c>
      <c r="I185">
        <f t="shared" si="11"/>
        <v>10</v>
      </c>
      <c r="J185">
        <f>Permissions!$A$2</f>
        <v>1</v>
      </c>
      <c r="K185">
        <v>1</v>
      </c>
      <c r="L185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'FC305ABE-E082-7E05-8E79-A1ADE876CAFF', 'Realtor.RealtorManageContacts.Add', 5, 10, 1, 1)</v>
      </c>
    </row>
    <row r="186" spans="1:12" x14ac:dyDescent="0.3">
      <c r="A186">
        <v>1</v>
      </c>
      <c r="B186" t="str">
        <f>UserRoles!$G$6</f>
        <v>Realtor</v>
      </c>
      <c r="C186" t="str">
        <f>Permissions!$G$2</f>
        <v>Add</v>
      </c>
      <c r="D186" t="str">
        <f t="shared" si="10"/>
        <v>RealtorClients</v>
      </c>
      <c r="F186" t="str">
        <f t="shared" ca="1" si="12"/>
        <v>288822AD-070C-DD5F-4F61-067AE95BD6E4</v>
      </c>
      <c r="G186" t="str">
        <f t="shared" si="13"/>
        <v>Realtor.RealtorClients.Add</v>
      </c>
      <c r="H186">
        <f>UserRoles!$A$6</f>
        <v>5</v>
      </c>
      <c r="I186">
        <f t="shared" si="11"/>
        <v>11</v>
      </c>
      <c r="J186">
        <f>Permissions!$A$2</f>
        <v>1</v>
      </c>
      <c r="K186">
        <v>1</v>
      </c>
      <c r="L186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'288822AD-070C-DD5F-4F61-067AE95BD6E4', 'Realtor.RealtorClients.Add', 5, 11, 1, 1)</v>
      </c>
    </row>
    <row r="187" spans="1:12" x14ac:dyDescent="0.3">
      <c r="A187">
        <v>0</v>
      </c>
      <c r="B187" t="str">
        <f>UserRoles!$G$6</f>
        <v>Realtor</v>
      </c>
      <c r="C187" t="str">
        <f>Permissions!$G$2</f>
        <v>Add</v>
      </c>
      <c r="D187" t="str">
        <f t="shared" si="10"/>
        <v>RealtorClientsDashboard</v>
      </c>
      <c r="F187" t="str">
        <f t="shared" ca="1" si="12"/>
        <v>5FE6B650-6ABA-E516-9B03-15A5A864F59C</v>
      </c>
      <c r="G187" t="str">
        <f t="shared" si="13"/>
        <v/>
      </c>
      <c r="H187">
        <f>UserRoles!$A$6</f>
        <v>5</v>
      </c>
      <c r="I187">
        <f t="shared" si="11"/>
        <v>12</v>
      </c>
      <c r="J187">
        <f>Permissions!$A$2</f>
        <v>1</v>
      </c>
      <c r="K187">
        <v>1</v>
      </c>
      <c r="L187" t="str">
        <f t="shared" si="6"/>
        <v/>
      </c>
    </row>
    <row r="188" spans="1:12" x14ac:dyDescent="0.3">
      <c r="A188">
        <v>0</v>
      </c>
      <c r="B188" t="str">
        <f>UserRoles!$G$6</f>
        <v>Realtor</v>
      </c>
      <c r="C188" t="str">
        <f>Permissions!$G$2</f>
        <v>Add</v>
      </c>
      <c r="D188" t="str">
        <f t="shared" si="10"/>
        <v>RealtorClientProfile</v>
      </c>
      <c r="F188" t="str">
        <f t="shared" ca="1" si="12"/>
        <v>6D77E709-89C8-2614-0505-200527CE8CB8</v>
      </c>
      <c r="G188" t="str">
        <f t="shared" si="13"/>
        <v/>
      </c>
      <c r="H188">
        <f>UserRoles!$A$6</f>
        <v>5</v>
      </c>
      <c r="I188">
        <f t="shared" si="11"/>
        <v>13</v>
      </c>
      <c r="J188">
        <f>Permissions!$A$2</f>
        <v>1</v>
      </c>
      <c r="K188">
        <v>1</v>
      </c>
      <c r="L188" t="str">
        <f t="shared" si="6"/>
        <v/>
      </c>
    </row>
    <row r="189" spans="1:12" x14ac:dyDescent="0.3">
      <c r="A189">
        <v>1</v>
      </c>
      <c r="B189" t="str">
        <f>UserRoles!$G$6</f>
        <v>Realtor</v>
      </c>
      <c r="C189" t="str">
        <f>Permissions!$G$2</f>
        <v>Add</v>
      </c>
      <c r="D189" t="str">
        <f t="shared" si="10"/>
        <v>RealtorClientDocuments</v>
      </c>
      <c r="F189" t="str">
        <f t="shared" ca="1" si="12"/>
        <v>0D69D5EB-83BF-B92A-B4C9-A448BF9ECE54</v>
      </c>
      <c r="G189" t="str">
        <f t="shared" si="13"/>
        <v>Realtor.RealtorClientDocuments.Add</v>
      </c>
      <c r="H189">
        <f>UserRoles!$A$6</f>
        <v>5</v>
      </c>
      <c r="I189">
        <f t="shared" si="11"/>
        <v>14</v>
      </c>
      <c r="J189">
        <f>Permissions!$A$2</f>
        <v>1</v>
      </c>
      <c r="K189">
        <v>1</v>
      </c>
      <c r="L189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'0D69D5EB-83BF-B92A-B4C9-A448BF9ECE54', 'Realtor.RealtorClientDocuments.Add', 5, 14, 1, 1)</v>
      </c>
    </row>
    <row r="190" spans="1:12" x14ac:dyDescent="0.3">
      <c r="A190">
        <v>0</v>
      </c>
      <c r="B190" t="str">
        <f>UserRoles!$G$6</f>
        <v>Realtor</v>
      </c>
      <c r="C190" t="str">
        <f>Permissions!$G$2</f>
        <v>Add</v>
      </c>
      <c r="D190" t="str">
        <f t="shared" si="10"/>
        <v>RealtorClientMessages</v>
      </c>
      <c r="F190" t="str">
        <f t="shared" ca="1" si="12"/>
        <v>0CCCC5A4-5C25-FD2B-ADE8-969D986E3B23</v>
      </c>
      <c r="G190" t="str">
        <f t="shared" si="13"/>
        <v/>
      </c>
      <c r="H190">
        <f>UserRoles!$A$6</f>
        <v>5</v>
      </c>
      <c r="I190">
        <f t="shared" si="11"/>
        <v>15</v>
      </c>
      <c r="J190">
        <f>Permissions!$A$2</f>
        <v>1</v>
      </c>
      <c r="K190">
        <v>1</v>
      </c>
      <c r="L190" t="str">
        <f t="shared" si="6"/>
        <v/>
      </c>
    </row>
    <row r="191" spans="1:12" x14ac:dyDescent="0.3">
      <c r="A191">
        <v>1</v>
      </c>
      <c r="B191" t="str">
        <f>UserRoles!$G$6</f>
        <v>Realtor</v>
      </c>
      <c r="C191" t="str">
        <f>Permissions!$G$2</f>
        <v>Add</v>
      </c>
      <c r="D191" t="str">
        <f t="shared" si="10"/>
        <v>RealtorClientAppointments</v>
      </c>
      <c r="F191" t="str">
        <f t="shared" ca="1" si="12"/>
        <v>DF13ABD1-9A1A-9283-AC67-8FD4E77954A5</v>
      </c>
      <c r="G191" t="str">
        <f t="shared" si="13"/>
        <v>Realtor.RealtorClientAppointments.Add</v>
      </c>
      <c r="H191">
        <f>UserRoles!$A$6</f>
        <v>5</v>
      </c>
      <c r="I191">
        <f t="shared" si="11"/>
        <v>16</v>
      </c>
      <c r="J191">
        <f>Permissions!$A$2</f>
        <v>1</v>
      </c>
      <c r="K191">
        <v>1</v>
      </c>
      <c r="L191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'DF13ABD1-9A1A-9283-AC67-8FD4E77954A5', 'Realtor.RealtorClientAppointments.Add', 5, 16, 1, 1)</v>
      </c>
    </row>
    <row r="192" spans="1:12" x14ac:dyDescent="0.3">
      <c r="A192">
        <v>0</v>
      </c>
      <c r="B192" t="str">
        <f>UserRoles!$G$6</f>
        <v>Realtor</v>
      </c>
      <c r="C192" t="str">
        <f>Permissions!$G$2</f>
        <v>Add</v>
      </c>
      <c r="D192" t="str">
        <f t="shared" si="10"/>
        <v>RealtorClientBuyerQuesions</v>
      </c>
      <c r="F192" t="str">
        <f t="shared" ca="1" si="12"/>
        <v>F47E1BDE-964F-60D9-FD5F-F5E7A3B0A188</v>
      </c>
      <c r="G192" t="str">
        <f t="shared" si="13"/>
        <v/>
      </c>
      <c r="H192">
        <f>UserRoles!$A$6</f>
        <v>5</v>
      </c>
      <c r="I192">
        <f t="shared" si="11"/>
        <v>17</v>
      </c>
      <c r="J192">
        <f>Permissions!$A$2</f>
        <v>1</v>
      </c>
      <c r="K192">
        <v>1</v>
      </c>
      <c r="L192" t="str">
        <f t="shared" si="6"/>
        <v/>
      </c>
    </row>
    <row r="193" spans="1:12" x14ac:dyDescent="0.3">
      <c r="A193">
        <v>1</v>
      </c>
      <c r="B193" t="str">
        <f>UserRoles!$G$6</f>
        <v>Realtor</v>
      </c>
      <c r="C193" t="str">
        <f>Permissions!$G$2</f>
        <v>Add</v>
      </c>
      <c r="D193" t="str">
        <f t="shared" si="10"/>
        <v>RealtorClientBuyerShowings</v>
      </c>
      <c r="F193" t="str">
        <f t="shared" ca="1" si="12"/>
        <v>84F017A8-F9C3-BD8F-38A4-73D92A64A49C</v>
      </c>
      <c r="G193" t="str">
        <f t="shared" si="13"/>
        <v>Realtor.RealtorClientBuyerShowings.Add</v>
      </c>
      <c r="H193">
        <f>UserRoles!$A$6</f>
        <v>5</v>
      </c>
      <c r="I193">
        <f t="shared" si="11"/>
        <v>18</v>
      </c>
      <c r="J193">
        <f>Permissions!$A$2</f>
        <v>1</v>
      </c>
      <c r="K193">
        <v>1</v>
      </c>
      <c r="L193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'84F017A8-F9C3-BD8F-38A4-73D92A64A49C', 'Realtor.RealtorClientBuyerShowings.Add', 5, 18, 1, 1)</v>
      </c>
    </row>
    <row r="194" spans="1:12" x14ac:dyDescent="0.3">
      <c r="A194">
        <v>1</v>
      </c>
      <c r="B194" t="str">
        <f>UserRoles!$G$6</f>
        <v>Realtor</v>
      </c>
      <c r="C194" t="str">
        <f>Permissions!$G$2</f>
        <v>Add</v>
      </c>
      <c r="D194" t="str">
        <f t="shared" si="10"/>
        <v>RealtorClientBuyerPreferences</v>
      </c>
      <c r="F194" t="str">
        <f t="shared" ca="1" si="12"/>
        <v>F62803B7-CE97-BBD8-132D-47E29F643D1E</v>
      </c>
      <c r="G194" t="str">
        <f t="shared" si="13"/>
        <v>Realtor.RealtorClientBuyerPreferences.Add</v>
      </c>
      <c r="H194">
        <f>UserRoles!$A$6</f>
        <v>5</v>
      </c>
      <c r="I194">
        <f t="shared" si="11"/>
        <v>19</v>
      </c>
      <c r="J194">
        <f>Permissions!$A$2</f>
        <v>1</v>
      </c>
      <c r="K194">
        <v>1</v>
      </c>
      <c r="L194" t="str">
        <f t="shared" ca="1" si="6"/>
        <v>insert into UserRoleModulePermissions (CreatedBy, CreatedDate, LastModifiedBy, LastModifiedDate, UserRoleModulePermissionId, UserRoleModulePermissionTitle, UserRoleId, ModuleId, PermissionId, IsAllowed) Values (1, getdate(), 1, getdate(), 'F62803B7-CE97-BBD8-132D-47E29F643D1E', 'Realtor.RealtorClientBuyerPreferences.Add', 5, 19, 1, 1)</v>
      </c>
    </row>
    <row r="195" spans="1:12" x14ac:dyDescent="0.3">
      <c r="A195">
        <v>1</v>
      </c>
      <c r="B195" t="str">
        <f>UserRoles!$G$6</f>
        <v>Realtor</v>
      </c>
      <c r="C195" t="str">
        <f>Permissions!$G$2</f>
        <v>Add</v>
      </c>
      <c r="D195" t="str">
        <f t="shared" si="10"/>
        <v>RealtorClientBuyerClosing</v>
      </c>
      <c r="F195" t="str">
        <f t="shared" ca="1" si="12"/>
        <v>879CD33B-B50B-09BF-899D-7905BF849CFC</v>
      </c>
      <c r="G195" t="str">
        <f t="shared" si="13"/>
        <v>Realtor.RealtorClientBuyerClosing.Add</v>
      </c>
      <c r="H195">
        <f>UserRoles!$A$6</f>
        <v>5</v>
      </c>
      <c r="I195">
        <f t="shared" si="11"/>
        <v>20</v>
      </c>
      <c r="J195">
        <f>Permissions!$A$2</f>
        <v>1</v>
      </c>
      <c r="K195">
        <v>1</v>
      </c>
      <c r="L195" t="str">
        <f t="shared" ref="L195:L258" ca="1" si="14">IF(A195=1,("insert into UserRoleModulePermissions (CreatedBy, CreatedDate, LastModifiedBy, LastModifiedDate, UserRoleModulePermissionId, UserRoleModulePermissionTitle, UserRoleId, ModuleId, PermissionId, IsAllowed) Values (1, getdate(), 1, getdate(), '"&amp;F195&amp;"', '"&amp;G195&amp;"', "&amp;H195&amp;", "&amp;I195&amp;", "&amp;J195&amp;", "&amp;K195&amp;")"),"")</f>
        <v>insert into UserRoleModulePermissions (CreatedBy, CreatedDate, LastModifiedBy, LastModifiedDate, UserRoleModulePermissionId, UserRoleModulePermissionTitle, UserRoleId, ModuleId, PermissionId, IsAllowed) Values (1, getdate(), 1, getdate(), '879CD33B-B50B-09BF-899D-7905BF849CFC', 'Realtor.RealtorClientBuyerClosing.Add', 5, 20, 1, 1)</v>
      </c>
    </row>
    <row r="196" spans="1:12" x14ac:dyDescent="0.3">
      <c r="A196">
        <v>0</v>
      </c>
      <c r="B196" t="str">
        <f>UserRoles!$G$6</f>
        <v>Realtor</v>
      </c>
      <c r="C196" t="str">
        <f>Permissions!$G$2</f>
        <v>Add</v>
      </c>
      <c r="D196" t="str">
        <f t="shared" si="10"/>
        <v>RealtorClientBuyerChecklist</v>
      </c>
      <c r="F196" t="str">
        <f t="shared" ca="1" si="12"/>
        <v>B833C46D-8023-7B12-D61C-F302F8F3A048</v>
      </c>
      <c r="G196" t="str">
        <f t="shared" si="13"/>
        <v/>
      </c>
      <c r="H196">
        <f>UserRoles!$A$6</f>
        <v>5</v>
      </c>
      <c r="I196">
        <f t="shared" si="11"/>
        <v>21</v>
      </c>
      <c r="J196">
        <f>Permissions!$A$2</f>
        <v>1</v>
      </c>
      <c r="K196">
        <v>1</v>
      </c>
      <c r="L196" t="str">
        <f t="shared" si="14"/>
        <v/>
      </c>
    </row>
    <row r="197" spans="1:12" x14ac:dyDescent="0.3">
      <c r="A197">
        <v>1</v>
      </c>
      <c r="B197" t="str">
        <f>UserRoles!$G$6</f>
        <v>Realtor</v>
      </c>
      <c r="C197" t="str">
        <f>Permissions!$G$2</f>
        <v>Add</v>
      </c>
      <c r="D197" t="str">
        <f t="shared" si="10"/>
        <v>RealtoClientSellerShowings</v>
      </c>
      <c r="F197" t="str">
        <f t="shared" ca="1" si="12"/>
        <v>A6039A52-C094-56D3-8691-92654E84E06B</v>
      </c>
      <c r="G197" t="str">
        <f t="shared" si="13"/>
        <v>Realtor.RealtoClientSellerShowings.Add</v>
      </c>
      <c r="H197">
        <f>UserRoles!$A$6</f>
        <v>5</v>
      </c>
      <c r="I197">
        <f t="shared" si="11"/>
        <v>22</v>
      </c>
      <c r="J197">
        <f>Permissions!$A$2</f>
        <v>1</v>
      </c>
      <c r="K197">
        <v>1</v>
      </c>
      <c r="L197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'A6039A52-C094-56D3-8691-92654E84E06B', 'Realtor.RealtoClientSellerShowings.Add', 5, 22, 1, 1)</v>
      </c>
    </row>
    <row r="198" spans="1:12" x14ac:dyDescent="0.3">
      <c r="A198">
        <v>1</v>
      </c>
      <c r="B198" t="str">
        <f>UserRoles!$G$6</f>
        <v>Realtor</v>
      </c>
      <c r="C198" t="str">
        <f>Permissions!$G$2</f>
        <v>Add</v>
      </c>
      <c r="D198" t="str">
        <f t="shared" si="10"/>
        <v>RealtoClientSellerProperties</v>
      </c>
      <c r="F198" t="str">
        <f t="shared" ca="1" si="12"/>
        <v>62FEA61B-C3E8-4B18-9AD5-A8ADE2445875</v>
      </c>
      <c r="G198" t="str">
        <f t="shared" si="13"/>
        <v>Realtor.RealtoClientSellerProperties.Add</v>
      </c>
      <c r="H198">
        <f>UserRoles!$A$6</f>
        <v>5</v>
      </c>
      <c r="I198">
        <f t="shared" si="11"/>
        <v>23</v>
      </c>
      <c r="J198">
        <f>Permissions!$A$2</f>
        <v>1</v>
      </c>
      <c r="K198">
        <v>1</v>
      </c>
      <c r="L198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'62FEA61B-C3E8-4B18-9AD5-A8ADE2445875', 'Realtor.RealtoClientSellerProperties.Add', 5, 23, 1, 1)</v>
      </c>
    </row>
    <row r="199" spans="1:12" x14ac:dyDescent="0.3">
      <c r="A199">
        <v>1</v>
      </c>
      <c r="B199" t="str">
        <f>UserRoles!$G$6</f>
        <v>Realtor</v>
      </c>
      <c r="C199" t="str">
        <f>Permissions!$G$2</f>
        <v>Add</v>
      </c>
      <c r="D199" t="str">
        <f t="shared" si="10"/>
        <v>RealtoClientSellerOpenhouses</v>
      </c>
      <c r="F199" t="str">
        <f t="shared" ca="1" si="12"/>
        <v>329163C5-DCEE-5780-21E5-D7CE6797B36D</v>
      </c>
      <c r="G199" t="str">
        <f t="shared" si="13"/>
        <v>Realtor.RealtoClientSellerOpenhouses.Add</v>
      </c>
      <c r="H199">
        <f>UserRoles!$A$6</f>
        <v>5</v>
      </c>
      <c r="I199">
        <f t="shared" si="11"/>
        <v>24</v>
      </c>
      <c r="J199">
        <f>Permissions!$A$2</f>
        <v>1</v>
      </c>
      <c r="K199">
        <v>1</v>
      </c>
      <c r="L199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'329163C5-DCEE-5780-21E5-D7CE6797B36D', 'Realtor.RealtoClientSellerOpenhouses.Add', 5, 24, 1, 1)</v>
      </c>
    </row>
    <row r="200" spans="1:12" x14ac:dyDescent="0.3">
      <c r="A200">
        <v>1</v>
      </c>
      <c r="B200" t="str">
        <f>UserRoles!$G$6</f>
        <v>Realtor</v>
      </c>
      <c r="C200" t="str">
        <f>Permissions!$G$2</f>
        <v>Add</v>
      </c>
      <c r="D200" t="str">
        <f t="shared" si="10"/>
        <v>RealtoClientSellerClosing</v>
      </c>
      <c r="F200" t="str">
        <f t="shared" ca="1" si="12"/>
        <v>BA28D35A-B669-968E-C1FB-BEEB18A41ECE</v>
      </c>
      <c r="G200" t="str">
        <f t="shared" si="13"/>
        <v>Realtor.RealtoClientSellerClosing.Add</v>
      </c>
      <c r="H200">
        <f>UserRoles!$A$6</f>
        <v>5</v>
      </c>
      <c r="I200">
        <f t="shared" si="11"/>
        <v>25</v>
      </c>
      <c r="J200">
        <f>Permissions!$A$2</f>
        <v>1</v>
      </c>
      <c r="K200">
        <v>1</v>
      </c>
      <c r="L200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'BA28D35A-B669-968E-C1FB-BEEB18A41ECE', 'Realtor.RealtoClientSellerClosing.Add', 5, 25, 1, 1)</v>
      </c>
    </row>
    <row r="201" spans="1:12" x14ac:dyDescent="0.3">
      <c r="A201">
        <v>0</v>
      </c>
      <c r="B201" t="str">
        <f>UserRoles!$G$6</f>
        <v>Realtor</v>
      </c>
      <c r="C201" t="str">
        <f>Permissions!$G$2</f>
        <v>Add</v>
      </c>
      <c r="D201" t="str">
        <f t="shared" si="10"/>
        <v>RealtoClientSellerChecklists</v>
      </c>
      <c r="F201" t="str">
        <f t="shared" ca="1" si="12"/>
        <v>EB685C95-93EC-600A-863F-D336E328F606</v>
      </c>
      <c r="G201" t="str">
        <f t="shared" si="13"/>
        <v/>
      </c>
      <c r="H201">
        <f>UserRoles!$A$6</f>
        <v>5</v>
      </c>
      <c r="I201">
        <f t="shared" si="11"/>
        <v>26</v>
      </c>
      <c r="J201">
        <f>Permissions!$A$2</f>
        <v>1</v>
      </c>
      <c r="K201">
        <v>1</v>
      </c>
      <c r="L201" t="str">
        <f t="shared" si="14"/>
        <v/>
      </c>
    </row>
    <row r="202" spans="1:12" x14ac:dyDescent="0.3">
      <c r="A202">
        <v>1</v>
      </c>
      <c r="B202" t="str">
        <f>UserRoles!$G$6</f>
        <v>Realtor</v>
      </c>
      <c r="C202" t="str">
        <f>Permissions!$G$2</f>
        <v>Add</v>
      </c>
      <c r="D202" t="str">
        <f t="shared" si="10"/>
        <v>RealtorClientInvestorPreferences</v>
      </c>
      <c r="F202" t="str">
        <f t="shared" ca="1" si="12"/>
        <v>A00D0CF1-862D-BC3E-6885-17BECBFE2D36</v>
      </c>
      <c r="G202" t="str">
        <f t="shared" si="13"/>
        <v>Realtor.RealtorClientInvestorPreferences.Add</v>
      </c>
      <c r="H202">
        <f>UserRoles!$A$6</f>
        <v>5</v>
      </c>
      <c r="I202">
        <f t="shared" si="11"/>
        <v>27</v>
      </c>
      <c r="J202">
        <f>Permissions!$A$2</f>
        <v>1</v>
      </c>
      <c r="K202">
        <v>1</v>
      </c>
      <c r="L202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'A00D0CF1-862D-BC3E-6885-17BECBFE2D36', 'Realtor.RealtorClientInvestorPreferences.Add', 5, 27, 1, 1)</v>
      </c>
    </row>
    <row r="203" spans="1:12" x14ac:dyDescent="0.3">
      <c r="A203">
        <v>0</v>
      </c>
      <c r="B203" t="str">
        <f>UserRoles!$G$6</f>
        <v>Realtor</v>
      </c>
      <c r="C203" t="str">
        <f>Permissions!$G$2</f>
        <v>Add</v>
      </c>
      <c r="D203" t="str">
        <f t="shared" si="10"/>
        <v>RealtorOfficeEvents</v>
      </c>
      <c r="F203" t="str">
        <f t="shared" ca="1" si="12"/>
        <v>248332E9-5366-0FA5-A4F2-3A0D29109BC3</v>
      </c>
      <c r="G203" t="str">
        <f t="shared" si="13"/>
        <v/>
      </c>
      <c r="H203">
        <f>UserRoles!$A$6</f>
        <v>5</v>
      </c>
      <c r="I203">
        <f t="shared" si="11"/>
        <v>28</v>
      </c>
      <c r="J203">
        <f>Permissions!$A$2</f>
        <v>1</v>
      </c>
      <c r="K203">
        <v>1</v>
      </c>
      <c r="L203" t="str">
        <f t="shared" si="14"/>
        <v/>
      </c>
    </row>
    <row r="204" spans="1:12" x14ac:dyDescent="0.3">
      <c r="A204">
        <v>0</v>
      </c>
      <c r="B204" t="str">
        <f>UserRoles!$G$6</f>
        <v>Realtor</v>
      </c>
      <c r="C204" t="str">
        <f>Permissions!$G$2</f>
        <v>Add</v>
      </c>
      <c r="D204" t="str">
        <f t="shared" si="10"/>
        <v>RealtorOfficeResources</v>
      </c>
      <c r="F204" t="str">
        <f t="shared" ca="1" si="12"/>
        <v>2B5A6DAD-AEAF-DC66-B8D5-D8582435AD79</v>
      </c>
      <c r="G204" t="str">
        <f t="shared" si="13"/>
        <v/>
      </c>
      <c r="H204">
        <f>UserRoles!$A$6</f>
        <v>5</v>
      </c>
      <c r="I204">
        <f t="shared" si="11"/>
        <v>29</v>
      </c>
      <c r="J204">
        <f>Permissions!$A$2</f>
        <v>1</v>
      </c>
      <c r="K204">
        <v>1</v>
      </c>
      <c r="L204" t="str">
        <f t="shared" si="14"/>
        <v/>
      </c>
    </row>
    <row r="205" spans="1:12" x14ac:dyDescent="0.3">
      <c r="A205">
        <v>0</v>
      </c>
      <c r="B205" t="str">
        <f>UserRoles!$G$6</f>
        <v>Realtor</v>
      </c>
      <c r="C205" t="str">
        <f>Permissions!$G$2</f>
        <v>Add</v>
      </c>
      <c r="D205" t="str">
        <f t="shared" si="10"/>
        <v>RealtorOfficeMessages</v>
      </c>
      <c r="F205" t="str">
        <f t="shared" ca="1" si="12"/>
        <v>7BFC95E6-7445-1521-5B24-A3B833376B00</v>
      </c>
      <c r="G205" t="str">
        <f t="shared" si="13"/>
        <v/>
      </c>
      <c r="H205">
        <f>UserRoles!$A$6</f>
        <v>5</v>
      </c>
      <c r="I205">
        <f t="shared" si="11"/>
        <v>30</v>
      </c>
      <c r="J205">
        <f>Permissions!$A$2</f>
        <v>1</v>
      </c>
      <c r="K205">
        <v>1</v>
      </c>
      <c r="L205" t="str">
        <f t="shared" si="14"/>
        <v/>
      </c>
    </row>
    <row r="206" spans="1:12" x14ac:dyDescent="0.3">
      <c r="A206">
        <v>1</v>
      </c>
      <c r="B206" t="str">
        <f>UserRoles!$G$6</f>
        <v>Realtor</v>
      </c>
      <c r="C206" t="str">
        <f>Permissions!$G$2</f>
        <v>Add</v>
      </c>
      <c r="D206" t="str">
        <f t="shared" si="10"/>
        <v>RealtorActivities</v>
      </c>
      <c r="F206" t="str">
        <f t="shared" ca="1" si="12"/>
        <v>771582B8-FFF0-AB99-986A-768B8A481AA6</v>
      </c>
      <c r="G206" t="str">
        <f t="shared" si="13"/>
        <v>Realtor.RealtorActivities.Add</v>
      </c>
      <c r="H206">
        <f>UserRoles!$A$6</f>
        <v>5</v>
      </c>
      <c r="I206">
        <f t="shared" si="11"/>
        <v>31</v>
      </c>
      <c r="J206">
        <f>Permissions!$A$2</f>
        <v>1</v>
      </c>
      <c r="K206">
        <v>1</v>
      </c>
      <c r="L206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'771582B8-FFF0-AB99-986A-768B8A481AA6', 'Realtor.RealtorActivities.Add', 5, 31, 1, 1)</v>
      </c>
    </row>
    <row r="207" spans="1:12" x14ac:dyDescent="0.3">
      <c r="A207">
        <v>1</v>
      </c>
      <c r="B207" t="str">
        <f>UserRoles!$G$6</f>
        <v>Realtor</v>
      </c>
      <c r="C207" t="str">
        <f>Permissions!$G$2</f>
        <v>Add</v>
      </c>
      <c r="D207" t="str">
        <f t="shared" si="10"/>
        <v>RealtorTasks</v>
      </c>
      <c r="F207" t="str">
        <f t="shared" ca="1" si="12"/>
        <v>6689D4D1-D6BF-02A1-5D33-1914E8BBC6FE</v>
      </c>
      <c r="G207" t="str">
        <f t="shared" si="13"/>
        <v>Realtor.RealtorTasks.Add</v>
      </c>
      <c r="H207">
        <f>UserRoles!$A$6</f>
        <v>5</v>
      </c>
      <c r="I207">
        <f t="shared" si="11"/>
        <v>32</v>
      </c>
      <c r="J207">
        <f>Permissions!$A$2</f>
        <v>1</v>
      </c>
      <c r="K207">
        <v>1</v>
      </c>
      <c r="L207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'6689D4D1-D6BF-02A1-5D33-1914E8BBC6FE', 'Realtor.RealtorTasks.Add', 5, 32, 1, 1)</v>
      </c>
    </row>
    <row r="208" spans="1:12" x14ac:dyDescent="0.3">
      <c r="A208">
        <v>0</v>
      </c>
      <c r="B208" t="str">
        <f>UserRoles!$G$6</f>
        <v>Realtor</v>
      </c>
      <c r="C208" t="str">
        <f>Permissions!$G$2</f>
        <v>Add</v>
      </c>
      <c r="D208" t="str">
        <f t="shared" si="10"/>
        <v>RealtorCalendar</v>
      </c>
      <c r="F208" t="str">
        <f t="shared" ca="1" si="12"/>
        <v>E90093D4-41AC-74A9-4445-BF1B255A4427</v>
      </c>
      <c r="G208" t="str">
        <f t="shared" si="13"/>
        <v/>
      </c>
      <c r="H208">
        <f>UserRoles!$A$6</f>
        <v>5</v>
      </c>
      <c r="I208">
        <f t="shared" si="11"/>
        <v>33</v>
      </c>
      <c r="J208">
        <f>Permissions!$A$2</f>
        <v>1</v>
      </c>
      <c r="K208">
        <v>1</v>
      </c>
      <c r="L208" t="str">
        <f t="shared" si="14"/>
        <v/>
      </c>
    </row>
    <row r="209" spans="1:12" x14ac:dyDescent="0.3">
      <c r="A209">
        <v>1</v>
      </c>
      <c r="B209" t="str">
        <f>UserRoles!$G$6</f>
        <v>Realtor</v>
      </c>
      <c r="C209" t="str">
        <f>Permissions!$G$2</f>
        <v>Add</v>
      </c>
      <c r="D209" t="str">
        <f t="shared" si="10"/>
        <v>RealtorAppointments</v>
      </c>
      <c r="F209" t="str">
        <f t="shared" ca="1" si="12"/>
        <v>5357B3F8-56E0-D3E1-725E-2F61996498CC</v>
      </c>
      <c r="G209" t="str">
        <f t="shared" si="13"/>
        <v>Realtor.RealtorAppointments.Add</v>
      </c>
      <c r="H209">
        <f>UserRoles!$A$6</f>
        <v>5</v>
      </c>
      <c r="I209">
        <f t="shared" si="11"/>
        <v>34</v>
      </c>
      <c r="J209">
        <f>Permissions!$A$2</f>
        <v>1</v>
      </c>
      <c r="K209">
        <v>1</v>
      </c>
      <c r="L209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'5357B3F8-56E0-D3E1-725E-2F61996498CC', 'Realtor.RealtorAppointments.Add', 5, 34, 1, 1)</v>
      </c>
    </row>
    <row r="210" spans="1:12" x14ac:dyDescent="0.3">
      <c r="A210">
        <v>1</v>
      </c>
      <c r="B210" t="str">
        <f>UserRoles!$G$6</f>
        <v>Realtor</v>
      </c>
      <c r="C210" t="str">
        <f>Permissions!$G$2</f>
        <v>Add</v>
      </c>
      <c r="D210" t="str">
        <f t="shared" si="10"/>
        <v>RealtorNotes</v>
      </c>
      <c r="F210" t="str">
        <f t="shared" ca="1" si="12"/>
        <v>C077D29F-FEBC-DB1D-C1EF-44DB706CED64</v>
      </c>
      <c r="G210" t="str">
        <f t="shared" si="13"/>
        <v>Realtor.RealtorNotes.Add</v>
      </c>
      <c r="H210">
        <f>UserRoles!$A$6</f>
        <v>5</v>
      </c>
      <c r="I210">
        <f t="shared" si="11"/>
        <v>35</v>
      </c>
      <c r="J210">
        <f>Permissions!$A$2</f>
        <v>1</v>
      </c>
      <c r="K210">
        <v>1</v>
      </c>
      <c r="L210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'C077D29F-FEBC-DB1D-C1EF-44DB706CED64', 'Realtor.RealtorNotes.Add', 5, 35, 1, 1)</v>
      </c>
    </row>
    <row r="211" spans="1:12" x14ac:dyDescent="0.3">
      <c r="A211">
        <v>1</v>
      </c>
      <c r="B211" t="str">
        <f>UserRoles!$G$6</f>
        <v>Realtor</v>
      </c>
      <c r="C211" t="str">
        <f>Permissions!$G$2</f>
        <v>Add</v>
      </c>
      <c r="D211" t="str">
        <f t="shared" si="10"/>
        <v>RealtorPreConsProjects</v>
      </c>
      <c r="F211" t="str">
        <f t="shared" ca="1" si="12"/>
        <v>CFCB6063-3474-E18E-83E2-BA7E672882FF</v>
      </c>
      <c r="G211" t="str">
        <f t="shared" si="13"/>
        <v>Realtor.RealtorPreConsProjects.Add</v>
      </c>
      <c r="H211">
        <f>UserRoles!$A$6</f>
        <v>5</v>
      </c>
      <c r="I211">
        <f t="shared" si="11"/>
        <v>36</v>
      </c>
      <c r="J211">
        <f>Permissions!$A$2</f>
        <v>1</v>
      </c>
      <c r="K211">
        <v>1</v>
      </c>
      <c r="L211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'CFCB6063-3474-E18E-83E2-BA7E672882FF', 'Realtor.RealtorPreConsProjects.Add', 5, 36, 1, 1)</v>
      </c>
    </row>
    <row r="212" spans="1:12" x14ac:dyDescent="0.3">
      <c r="A212">
        <v>1</v>
      </c>
      <c r="B212" t="str">
        <f>UserRoles!$G$6</f>
        <v>Realtor</v>
      </c>
      <c r="C212" t="str">
        <f>Permissions!$G$2</f>
        <v>Add</v>
      </c>
      <c r="D212" t="str">
        <f t="shared" si="10"/>
        <v>RealtorPreConsBuilders</v>
      </c>
      <c r="F212" t="str">
        <f t="shared" ca="1" si="12"/>
        <v>6C9028A0-20A2-04F0-7CFF-AFAD0ECDD383</v>
      </c>
      <c r="G212" t="str">
        <f t="shared" si="13"/>
        <v>Realtor.RealtorPreConsBuilders.Add</v>
      </c>
      <c r="H212">
        <f>UserRoles!$A$6</f>
        <v>5</v>
      </c>
      <c r="I212">
        <f t="shared" si="11"/>
        <v>37</v>
      </c>
      <c r="J212">
        <f>Permissions!$A$2</f>
        <v>1</v>
      </c>
      <c r="K212">
        <v>1</v>
      </c>
      <c r="L212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'6C9028A0-20A2-04F0-7CFF-AFAD0ECDD383', 'Realtor.RealtorPreConsBuilders.Add', 5, 37, 1, 1)</v>
      </c>
    </row>
    <row r="213" spans="1:12" x14ac:dyDescent="0.3">
      <c r="A213">
        <v>1</v>
      </c>
      <c r="B213" t="str">
        <f>UserRoles!$G$6</f>
        <v>Realtor</v>
      </c>
      <c r="C213" t="str">
        <f>Permissions!$G$2</f>
        <v>Add</v>
      </c>
      <c r="D213" t="str">
        <f t="shared" si="10"/>
        <v>RealtorPreConsLandingPages</v>
      </c>
      <c r="F213" t="str">
        <f t="shared" ca="1" si="12"/>
        <v>A753F994-0D03-E09F-203D-DDA4E9069CB1</v>
      </c>
      <c r="G213" t="str">
        <f t="shared" si="13"/>
        <v>Realtor.RealtorPreConsLandingPages.Add</v>
      </c>
      <c r="H213">
        <f>UserRoles!$A$6</f>
        <v>5</v>
      </c>
      <c r="I213">
        <f t="shared" si="11"/>
        <v>38</v>
      </c>
      <c r="J213">
        <f>Permissions!$A$2</f>
        <v>1</v>
      </c>
      <c r="K213">
        <v>1</v>
      </c>
      <c r="L213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'A753F994-0D03-E09F-203D-DDA4E9069CB1', 'Realtor.RealtorPreConsLandingPages.Add', 5, 38, 1, 1)</v>
      </c>
    </row>
    <row r="214" spans="1:12" x14ac:dyDescent="0.3">
      <c r="A214">
        <v>1</v>
      </c>
      <c r="B214" t="str">
        <f>UserRoles!$G$6</f>
        <v>Realtor</v>
      </c>
      <c r="C214" t="str">
        <f>Permissions!$G$2</f>
        <v>Add</v>
      </c>
      <c r="D214" t="str">
        <f t="shared" si="10"/>
        <v>RealtorEmailComposer</v>
      </c>
      <c r="F214" t="str">
        <f t="shared" ca="1" si="12"/>
        <v>53D2DA58-4FD2-7DD0-A085-50ED20FBA4AB</v>
      </c>
      <c r="G214" t="str">
        <f t="shared" si="13"/>
        <v>Realtor.RealtorEmailComposer.Add</v>
      </c>
      <c r="H214">
        <f>UserRoles!$A$6</f>
        <v>5</v>
      </c>
      <c r="I214">
        <f t="shared" si="11"/>
        <v>39</v>
      </c>
      <c r="J214">
        <f>Permissions!$A$2</f>
        <v>1</v>
      </c>
      <c r="K214">
        <v>1</v>
      </c>
      <c r="L214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'53D2DA58-4FD2-7DD0-A085-50ED20FBA4AB', 'Realtor.RealtorEmailComposer.Add', 5, 39, 1, 1)</v>
      </c>
    </row>
    <row r="215" spans="1:12" x14ac:dyDescent="0.3">
      <c r="A215">
        <v>1</v>
      </c>
      <c r="B215" t="str">
        <f>UserRoles!$G$6</f>
        <v>Realtor</v>
      </c>
      <c r="C215" t="str">
        <f>Permissions!$G$2</f>
        <v>Add</v>
      </c>
      <c r="D215" t="str">
        <f t="shared" si="10"/>
        <v>RealtorEmailTemplates</v>
      </c>
      <c r="F215" t="str">
        <f t="shared" ca="1" si="12"/>
        <v>6B03000F-E238-030F-5F25-56E2872B9D0F</v>
      </c>
      <c r="G215" t="str">
        <f t="shared" si="13"/>
        <v>Realtor.RealtorEmailTemplates.Add</v>
      </c>
      <c r="H215">
        <f>UserRoles!$A$6</f>
        <v>5</v>
      </c>
      <c r="I215">
        <f t="shared" si="11"/>
        <v>40</v>
      </c>
      <c r="J215">
        <f>Permissions!$A$2</f>
        <v>1</v>
      </c>
      <c r="K215">
        <v>1</v>
      </c>
      <c r="L215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'6B03000F-E238-030F-5F25-56E2872B9D0F', 'Realtor.RealtorEmailTemplates.Add', 5, 40, 1, 1)</v>
      </c>
    </row>
    <row r="216" spans="1:12" x14ac:dyDescent="0.3">
      <c r="A216">
        <v>1</v>
      </c>
      <c r="B216" t="str">
        <f>UserRoles!$G$6</f>
        <v>Realtor</v>
      </c>
      <c r="C216" t="str">
        <f>Permissions!$G$2</f>
        <v>Add</v>
      </c>
      <c r="D216" t="str">
        <f t="shared" si="10"/>
        <v>RealtorSettings</v>
      </c>
      <c r="F216" t="str">
        <f t="shared" ca="1" si="12"/>
        <v>310411C8-BEAA-38E7-1460-8DBD5ACDF691</v>
      </c>
      <c r="G216" t="str">
        <f t="shared" si="13"/>
        <v>Realtor.RealtorSettings.Add</v>
      </c>
      <c r="H216">
        <f>UserRoles!$A$6</f>
        <v>5</v>
      </c>
      <c r="I216">
        <f t="shared" si="11"/>
        <v>41</v>
      </c>
      <c r="J216">
        <f>Permissions!$A$2</f>
        <v>1</v>
      </c>
      <c r="K216">
        <v>1</v>
      </c>
      <c r="L216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'310411C8-BEAA-38E7-1460-8DBD5ACDF691', 'Realtor.RealtorSettings.Add', 5, 41, 1, 1)</v>
      </c>
    </row>
    <row r="217" spans="1:12" x14ac:dyDescent="0.3">
      <c r="A217">
        <v>1</v>
      </c>
      <c r="B217" t="str">
        <f>UserRoles!$G$6</f>
        <v>Realtor</v>
      </c>
      <c r="C217" t="str">
        <f>Permissions!$G$2</f>
        <v>Add</v>
      </c>
      <c r="D217" t="str">
        <f t="shared" si="10"/>
        <v>RealtorCampaign</v>
      </c>
      <c r="F217" t="str">
        <f t="shared" ca="1" si="12"/>
        <v>D12C8F55-24F3-2E7B-0B09-BEA6CC0BC763</v>
      </c>
      <c r="G217" t="str">
        <f t="shared" si="13"/>
        <v>Realtor.RealtorCampaign.Add</v>
      </c>
      <c r="H217">
        <f>UserRoles!$A$6</f>
        <v>5</v>
      </c>
      <c r="I217">
        <f t="shared" si="11"/>
        <v>42</v>
      </c>
      <c r="J217">
        <f>Permissions!$A$2</f>
        <v>1</v>
      </c>
      <c r="K217">
        <v>1</v>
      </c>
      <c r="L217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'D12C8F55-24F3-2E7B-0B09-BEA6CC0BC763', 'Realtor.RealtorCampaign.Add', 5, 42, 1, 1)</v>
      </c>
    </row>
    <row r="218" spans="1:12" x14ac:dyDescent="0.3">
      <c r="A218">
        <v>0</v>
      </c>
      <c r="B218" t="str">
        <f>UserRoles!$G$6</f>
        <v>Realtor</v>
      </c>
      <c r="C218" t="str">
        <f>Permissions!$G$2</f>
        <v>Add</v>
      </c>
      <c r="D218" t="str">
        <f t="shared" si="10"/>
        <v>RealtorClientSellerQuesions</v>
      </c>
      <c r="F218" t="str">
        <f t="shared" ca="1" si="12"/>
        <v>28CD65E8-ACFC-FDC7-949A-30EF3FB163CA</v>
      </c>
      <c r="G218" t="str">
        <f t="shared" si="13"/>
        <v/>
      </c>
      <c r="H218">
        <f>UserRoles!$A$6</f>
        <v>5</v>
      </c>
      <c r="I218">
        <f t="shared" si="11"/>
        <v>43</v>
      </c>
      <c r="J218">
        <f>Permissions!$A$2</f>
        <v>1</v>
      </c>
      <c r="K218">
        <v>1</v>
      </c>
      <c r="L218" t="str">
        <f t="shared" si="14"/>
        <v/>
      </c>
    </row>
    <row r="219" spans="1:12" x14ac:dyDescent="0.3">
      <c r="A219">
        <v>0</v>
      </c>
      <c r="B219" t="str">
        <f>UserRoles!$G$6</f>
        <v>Realtor</v>
      </c>
      <c r="C219" t="str">
        <f>Permissions!$G$3</f>
        <v>Edit</v>
      </c>
      <c r="D219" t="str">
        <f t="shared" si="10"/>
        <v>RealtorDashboard</v>
      </c>
      <c r="F219" t="str">
        <f t="shared" ca="1" si="12"/>
        <v>E8065AE5-9FE7-5657-C2AE-037F68B443A4</v>
      </c>
      <c r="G219" t="str">
        <f t="shared" si="13"/>
        <v/>
      </c>
      <c r="H219">
        <f>UserRoles!$A$6</f>
        <v>5</v>
      </c>
      <c r="I219">
        <f t="shared" si="11"/>
        <v>2</v>
      </c>
      <c r="J219">
        <f>Permissions!$A$3</f>
        <v>2</v>
      </c>
      <c r="K219">
        <v>1</v>
      </c>
      <c r="L219" t="str">
        <f t="shared" si="14"/>
        <v/>
      </c>
    </row>
    <row r="220" spans="1:12" x14ac:dyDescent="0.3">
      <c r="A220">
        <v>0</v>
      </c>
      <c r="B220" t="str">
        <f>UserRoles!$G$6</f>
        <v>Realtor</v>
      </c>
      <c r="C220" t="str">
        <f>Permissions!$G$3</f>
        <v>Edit</v>
      </c>
      <c r="D220" t="str">
        <f t="shared" si="10"/>
        <v>RealtorSalesReports</v>
      </c>
      <c r="F220" t="str">
        <f t="shared" ca="1" si="12"/>
        <v>EC040DAF-DE6F-9AA8-C833-6F0EEB1CEA52</v>
      </c>
      <c r="G220" t="str">
        <f t="shared" si="13"/>
        <v/>
      </c>
      <c r="H220">
        <f>UserRoles!$A$6</f>
        <v>5</v>
      </c>
      <c r="I220">
        <f t="shared" si="11"/>
        <v>3</v>
      </c>
      <c r="J220">
        <f>Permissions!$A$3</f>
        <v>2</v>
      </c>
      <c r="K220">
        <v>1</v>
      </c>
      <c r="L220" t="str">
        <f t="shared" si="14"/>
        <v/>
      </c>
    </row>
    <row r="221" spans="1:12" x14ac:dyDescent="0.3">
      <c r="A221">
        <v>0</v>
      </c>
      <c r="B221" t="str">
        <f>UserRoles!$G$6</f>
        <v>Realtor</v>
      </c>
      <c r="C221" t="str">
        <f>Permissions!$G$3</f>
        <v>Edit</v>
      </c>
      <c r="D221" t="str">
        <f t="shared" si="10"/>
        <v>RealtorRevenueReports</v>
      </c>
      <c r="F221" t="str">
        <f t="shared" ca="1" si="12"/>
        <v>CA499231-0138-7272-7160-7061051F4160</v>
      </c>
      <c r="G221" t="str">
        <f t="shared" si="13"/>
        <v/>
      </c>
      <c r="H221">
        <f>UserRoles!$A$6</f>
        <v>5</v>
      </c>
      <c r="I221">
        <f t="shared" si="11"/>
        <v>4</v>
      </c>
      <c r="J221">
        <f>Permissions!$A$3</f>
        <v>2</v>
      </c>
      <c r="K221">
        <v>1</v>
      </c>
      <c r="L221" t="str">
        <f t="shared" si="14"/>
        <v/>
      </c>
    </row>
    <row r="222" spans="1:12" x14ac:dyDescent="0.3">
      <c r="A222">
        <v>1</v>
      </c>
      <c r="B222" t="str">
        <f>UserRoles!$G$6</f>
        <v>Realtor</v>
      </c>
      <c r="C222" t="str">
        <f>Permissions!$G$3</f>
        <v>Edit</v>
      </c>
      <c r="D222" t="str">
        <f t="shared" si="10"/>
        <v>RealtorLeads</v>
      </c>
      <c r="F222" t="str">
        <f t="shared" ca="1" si="12"/>
        <v>8DDAA413-B90F-24A1-37D9-83B4C714ECB0</v>
      </c>
      <c r="G222" t="str">
        <f t="shared" si="13"/>
        <v>Realtor.RealtorLeads.Edit</v>
      </c>
      <c r="H222">
        <f>UserRoles!$A$6</f>
        <v>5</v>
      </c>
      <c r="I222">
        <f t="shared" si="11"/>
        <v>5</v>
      </c>
      <c r="J222">
        <f>Permissions!$A$3</f>
        <v>2</v>
      </c>
      <c r="K222">
        <v>1</v>
      </c>
      <c r="L222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'8DDAA413-B90F-24A1-37D9-83B4C714ECB0', 'Realtor.RealtorLeads.Edit', 5, 5, 2, 1)</v>
      </c>
    </row>
    <row r="223" spans="1:12" x14ac:dyDescent="0.3">
      <c r="A223">
        <v>0</v>
      </c>
      <c r="B223" t="str">
        <f>UserRoles!$G$6</f>
        <v>Realtor</v>
      </c>
      <c r="C223" t="str">
        <f>Permissions!$G$3</f>
        <v>Edit</v>
      </c>
      <c r="D223" t="str">
        <f t="shared" si="10"/>
        <v>RealtorLeadsDashboard</v>
      </c>
      <c r="F223" t="str">
        <f t="shared" ca="1" si="12"/>
        <v>7011283B-3503-8FB9-5196-E87057A74112</v>
      </c>
      <c r="G223" t="str">
        <f t="shared" si="13"/>
        <v/>
      </c>
      <c r="H223">
        <f>UserRoles!$A$6</f>
        <v>5</v>
      </c>
      <c r="I223">
        <f t="shared" si="11"/>
        <v>6</v>
      </c>
      <c r="J223">
        <f>Permissions!$A$3</f>
        <v>2</v>
      </c>
      <c r="K223">
        <v>1</v>
      </c>
      <c r="L223" t="str">
        <f t="shared" si="14"/>
        <v/>
      </c>
    </row>
    <row r="224" spans="1:12" x14ac:dyDescent="0.3">
      <c r="A224">
        <v>1</v>
      </c>
      <c r="B224" t="str">
        <f>UserRoles!$G$6</f>
        <v>Realtor</v>
      </c>
      <c r="C224" t="str">
        <f>Permissions!$G$3</f>
        <v>Edit</v>
      </c>
      <c r="D224" t="str">
        <f t="shared" si="10"/>
        <v>RealtorLeadsActivities</v>
      </c>
      <c r="F224" t="str">
        <f t="shared" ca="1" si="12"/>
        <v>337285AC-039E-F668-4DEA-E5C82E704696</v>
      </c>
      <c r="G224" t="str">
        <f t="shared" si="13"/>
        <v>Realtor.RealtorLeadsActivities.Edit</v>
      </c>
      <c r="H224">
        <f>UserRoles!$A$6</f>
        <v>5</v>
      </c>
      <c r="I224">
        <f t="shared" si="11"/>
        <v>7</v>
      </c>
      <c r="J224">
        <f>Permissions!$A$3</f>
        <v>2</v>
      </c>
      <c r="K224">
        <v>1</v>
      </c>
      <c r="L224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'337285AC-039E-F668-4DEA-E5C82E704696', 'Realtor.RealtorLeadsActivities.Edit', 5, 7, 2, 1)</v>
      </c>
    </row>
    <row r="225" spans="1:12" x14ac:dyDescent="0.3">
      <c r="A225">
        <v>1</v>
      </c>
      <c r="B225" t="str">
        <f>UserRoles!$G$6</f>
        <v>Realtor</v>
      </c>
      <c r="C225" t="str">
        <f>Permissions!$G$3</f>
        <v>Edit</v>
      </c>
      <c r="D225" t="str">
        <f t="shared" si="10"/>
        <v>RealtorContacts</v>
      </c>
      <c r="F225" t="str">
        <f t="shared" ca="1" si="12"/>
        <v>08154099-3929-A00A-590F-76D0ED1F8B2A</v>
      </c>
      <c r="G225" t="str">
        <f t="shared" si="13"/>
        <v>Realtor.RealtorContacts.Edit</v>
      </c>
      <c r="H225">
        <f>UserRoles!$A$6</f>
        <v>5</v>
      </c>
      <c r="I225">
        <f t="shared" si="11"/>
        <v>8</v>
      </c>
      <c r="J225">
        <f>Permissions!$A$3</f>
        <v>2</v>
      </c>
      <c r="K225">
        <v>1</v>
      </c>
      <c r="L225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'08154099-3929-A00A-590F-76D0ED1F8B2A', 'Realtor.RealtorContacts.Edit', 5, 8, 2, 1)</v>
      </c>
    </row>
    <row r="226" spans="1:12" x14ac:dyDescent="0.3">
      <c r="A226">
        <v>0</v>
      </c>
      <c r="B226" t="str">
        <f>UserRoles!$G$6</f>
        <v>Realtor</v>
      </c>
      <c r="C226" t="str">
        <f>Permissions!$G$3</f>
        <v>Edit</v>
      </c>
      <c r="D226" t="str">
        <f t="shared" si="10"/>
        <v>RealtorContactsDashboard</v>
      </c>
      <c r="F226" t="str">
        <f t="shared" ca="1" si="12"/>
        <v>1D8315C8-65AC-3928-1CE7-1E0799ABC3E8</v>
      </c>
      <c r="G226" t="str">
        <f t="shared" si="13"/>
        <v/>
      </c>
      <c r="H226">
        <f>UserRoles!$A$6</f>
        <v>5</v>
      </c>
      <c r="I226">
        <f t="shared" si="11"/>
        <v>9</v>
      </c>
      <c r="J226">
        <f>Permissions!$A$3</f>
        <v>2</v>
      </c>
      <c r="K226">
        <v>1</v>
      </c>
      <c r="L226" t="str">
        <f t="shared" si="14"/>
        <v/>
      </c>
    </row>
    <row r="227" spans="1:12" x14ac:dyDescent="0.3">
      <c r="A227">
        <v>1</v>
      </c>
      <c r="B227" t="str">
        <f>UserRoles!$G$6</f>
        <v>Realtor</v>
      </c>
      <c r="C227" t="str">
        <f>Permissions!$G$3</f>
        <v>Edit</v>
      </c>
      <c r="D227" t="str">
        <f t="shared" si="10"/>
        <v>RealtorManageContacts</v>
      </c>
      <c r="F227" t="str">
        <f t="shared" ca="1" si="12"/>
        <v>44B5D9DE-1F47-8DBB-2C06-1CE5C2FDD65B</v>
      </c>
      <c r="G227" t="str">
        <f t="shared" si="13"/>
        <v>Realtor.RealtorManageContacts.Edit</v>
      </c>
      <c r="H227">
        <f>UserRoles!$A$6</f>
        <v>5</v>
      </c>
      <c r="I227">
        <f t="shared" si="11"/>
        <v>10</v>
      </c>
      <c r="J227">
        <f>Permissions!$A$3</f>
        <v>2</v>
      </c>
      <c r="K227">
        <v>1</v>
      </c>
      <c r="L227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'44B5D9DE-1F47-8DBB-2C06-1CE5C2FDD65B', 'Realtor.RealtorManageContacts.Edit', 5, 10, 2, 1)</v>
      </c>
    </row>
    <row r="228" spans="1:12" x14ac:dyDescent="0.3">
      <c r="A228">
        <v>1</v>
      </c>
      <c r="B228" t="str">
        <f>UserRoles!$G$6</f>
        <v>Realtor</v>
      </c>
      <c r="C228" t="str">
        <f>Permissions!$G$3</f>
        <v>Edit</v>
      </c>
      <c r="D228" t="str">
        <f t="shared" si="10"/>
        <v>RealtorClients</v>
      </c>
      <c r="F228" t="str">
        <f t="shared" ca="1" si="12"/>
        <v>FEC129F5-38D5-1B33-B097-71F8E90F5954</v>
      </c>
      <c r="G228" t="str">
        <f t="shared" si="13"/>
        <v>Realtor.RealtorClients.Edit</v>
      </c>
      <c r="H228">
        <f>UserRoles!$A$6</f>
        <v>5</v>
      </c>
      <c r="I228">
        <f t="shared" si="11"/>
        <v>11</v>
      </c>
      <c r="J228">
        <f>Permissions!$A$3</f>
        <v>2</v>
      </c>
      <c r="K228">
        <v>1</v>
      </c>
      <c r="L228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'FEC129F5-38D5-1B33-B097-71F8E90F5954', 'Realtor.RealtorClients.Edit', 5, 11, 2, 1)</v>
      </c>
    </row>
    <row r="229" spans="1:12" x14ac:dyDescent="0.3">
      <c r="A229">
        <v>0</v>
      </c>
      <c r="B229" t="str">
        <f>UserRoles!$G$6</f>
        <v>Realtor</v>
      </c>
      <c r="C229" t="str">
        <f>Permissions!$G$3</f>
        <v>Edit</v>
      </c>
      <c r="D229" t="str">
        <f t="shared" si="10"/>
        <v>RealtorClientsDashboard</v>
      </c>
      <c r="F229" t="str">
        <f t="shared" ca="1" si="12"/>
        <v>50A23C72-8B72-2AF0-B88A-2A794B88A4E2</v>
      </c>
      <c r="G229" t="str">
        <f t="shared" si="13"/>
        <v/>
      </c>
      <c r="H229">
        <f>UserRoles!$A$6</f>
        <v>5</v>
      </c>
      <c r="I229">
        <f t="shared" si="11"/>
        <v>12</v>
      </c>
      <c r="J229">
        <f>Permissions!$A$3</f>
        <v>2</v>
      </c>
      <c r="K229">
        <v>1</v>
      </c>
      <c r="L229" t="str">
        <f t="shared" si="14"/>
        <v/>
      </c>
    </row>
    <row r="230" spans="1:12" x14ac:dyDescent="0.3">
      <c r="A230">
        <v>1</v>
      </c>
      <c r="B230" t="str">
        <f>UserRoles!$G$6</f>
        <v>Realtor</v>
      </c>
      <c r="C230" t="str">
        <f>Permissions!$G$3</f>
        <v>Edit</v>
      </c>
      <c r="D230" t="str">
        <f t="shared" si="10"/>
        <v>RealtorClientProfile</v>
      </c>
      <c r="F230" t="str">
        <f t="shared" ca="1" si="12"/>
        <v>6D9A40AF-FF7B-9004-EEB4-F643E4CBC239</v>
      </c>
      <c r="G230" t="str">
        <f t="shared" si="13"/>
        <v>Realtor.RealtorClientProfile.Edit</v>
      </c>
      <c r="H230">
        <f>UserRoles!$A$6</f>
        <v>5</v>
      </c>
      <c r="I230">
        <f t="shared" si="11"/>
        <v>13</v>
      </c>
      <c r="J230">
        <f>Permissions!$A$3</f>
        <v>2</v>
      </c>
      <c r="K230">
        <v>1</v>
      </c>
      <c r="L230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'6D9A40AF-FF7B-9004-EEB4-F643E4CBC239', 'Realtor.RealtorClientProfile.Edit', 5, 13, 2, 1)</v>
      </c>
    </row>
    <row r="231" spans="1:12" x14ac:dyDescent="0.3">
      <c r="A231">
        <v>1</v>
      </c>
      <c r="B231" t="str">
        <f>UserRoles!$G$6</f>
        <v>Realtor</v>
      </c>
      <c r="C231" t="str">
        <f>Permissions!$G$3</f>
        <v>Edit</v>
      </c>
      <c r="D231" t="str">
        <f t="shared" si="10"/>
        <v>RealtorClientDocuments</v>
      </c>
      <c r="F231" t="str">
        <f t="shared" ca="1" si="12"/>
        <v>98B0C860-C727-CEC6-9E52-7E32D60439C3</v>
      </c>
      <c r="G231" t="str">
        <f t="shared" si="13"/>
        <v>Realtor.RealtorClientDocuments.Edit</v>
      </c>
      <c r="H231">
        <f>UserRoles!$A$6</f>
        <v>5</v>
      </c>
      <c r="I231">
        <f t="shared" si="11"/>
        <v>14</v>
      </c>
      <c r="J231">
        <f>Permissions!$A$3</f>
        <v>2</v>
      </c>
      <c r="K231">
        <v>1</v>
      </c>
      <c r="L231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'98B0C860-C727-CEC6-9E52-7E32D60439C3', 'Realtor.RealtorClientDocuments.Edit', 5, 14, 2, 1)</v>
      </c>
    </row>
    <row r="232" spans="1:12" x14ac:dyDescent="0.3">
      <c r="A232">
        <v>0</v>
      </c>
      <c r="B232" t="str">
        <f>UserRoles!$G$6</f>
        <v>Realtor</v>
      </c>
      <c r="C232" t="str">
        <f>Permissions!$G$3</f>
        <v>Edit</v>
      </c>
      <c r="D232" t="str">
        <f t="shared" si="10"/>
        <v>RealtorClientMessages</v>
      </c>
      <c r="F232" t="str">
        <f t="shared" ca="1" si="12"/>
        <v>D9690C4C-A64B-242D-90C4-E296AB4D8A81</v>
      </c>
      <c r="G232" t="str">
        <f t="shared" si="13"/>
        <v/>
      </c>
      <c r="H232">
        <f>UserRoles!$A$6</f>
        <v>5</v>
      </c>
      <c r="I232">
        <f t="shared" si="11"/>
        <v>15</v>
      </c>
      <c r="J232">
        <f>Permissions!$A$3</f>
        <v>2</v>
      </c>
      <c r="K232">
        <v>1</v>
      </c>
      <c r="L232" t="str">
        <f t="shared" si="14"/>
        <v/>
      </c>
    </row>
    <row r="233" spans="1:12" x14ac:dyDescent="0.3">
      <c r="A233">
        <v>1</v>
      </c>
      <c r="B233" t="str">
        <f>UserRoles!$G$6</f>
        <v>Realtor</v>
      </c>
      <c r="C233" t="str">
        <f>Permissions!$G$3</f>
        <v>Edit</v>
      </c>
      <c r="D233" t="str">
        <f t="shared" si="10"/>
        <v>RealtorClientAppointments</v>
      </c>
      <c r="F233" t="str">
        <f t="shared" ca="1" si="12"/>
        <v>28E58EC8-4D01-9061-DDBF-6E98B3284BC2</v>
      </c>
      <c r="G233" t="str">
        <f t="shared" si="13"/>
        <v>Realtor.RealtorClientAppointments.Edit</v>
      </c>
      <c r="H233">
        <f>UserRoles!$A$6</f>
        <v>5</v>
      </c>
      <c r="I233">
        <f t="shared" si="11"/>
        <v>16</v>
      </c>
      <c r="J233">
        <f>Permissions!$A$3</f>
        <v>2</v>
      </c>
      <c r="K233">
        <v>1</v>
      </c>
      <c r="L233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'28E58EC8-4D01-9061-DDBF-6E98B3284BC2', 'Realtor.RealtorClientAppointments.Edit', 5, 16, 2, 1)</v>
      </c>
    </row>
    <row r="234" spans="1:12" x14ac:dyDescent="0.3">
      <c r="A234">
        <v>1</v>
      </c>
      <c r="B234" t="str">
        <f>UserRoles!$G$6</f>
        <v>Realtor</v>
      </c>
      <c r="C234" t="str">
        <f>Permissions!$G$3</f>
        <v>Edit</v>
      </c>
      <c r="D234" t="str">
        <f t="shared" si="10"/>
        <v>RealtorClientBuyerQuesions</v>
      </c>
      <c r="F234" t="str">
        <f t="shared" ca="1" si="12"/>
        <v>50F2DC66-5518-34DB-8DD6-17A204B6D50D</v>
      </c>
      <c r="G234" t="str">
        <f t="shared" si="13"/>
        <v>Realtor.RealtorClientBuyerQuesions.Edit</v>
      </c>
      <c r="H234">
        <f>UserRoles!$A$6</f>
        <v>5</v>
      </c>
      <c r="I234">
        <f t="shared" si="11"/>
        <v>17</v>
      </c>
      <c r="J234">
        <f>Permissions!$A$3</f>
        <v>2</v>
      </c>
      <c r="K234">
        <v>1</v>
      </c>
      <c r="L234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'50F2DC66-5518-34DB-8DD6-17A204B6D50D', 'Realtor.RealtorClientBuyerQuesions.Edit', 5, 17, 2, 1)</v>
      </c>
    </row>
    <row r="235" spans="1:12" x14ac:dyDescent="0.3">
      <c r="A235">
        <v>1</v>
      </c>
      <c r="B235" t="str">
        <f>UserRoles!$G$6</f>
        <v>Realtor</v>
      </c>
      <c r="C235" t="str">
        <f>Permissions!$G$3</f>
        <v>Edit</v>
      </c>
      <c r="D235" t="str">
        <f t="shared" si="10"/>
        <v>RealtorClientBuyerShowings</v>
      </c>
      <c r="F235" t="str">
        <f t="shared" ca="1" si="12"/>
        <v>617D6D3E-56CA-E4CF-158E-F9326CEC3B58</v>
      </c>
      <c r="G235" t="str">
        <f t="shared" si="13"/>
        <v>Realtor.RealtorClientBuyerShowings.Edit</v>
      </c>
      <c r="H235">
        <f>UserRoles!$A$6</f>
        <v>5</v>
      </c>
      <c r="I235">
        <f t="shared" si="11"/>
        <v>18</v>
      </c>
      <c r="J235">
        <f>Permissions!$A$3</f>
        <v>2</v>
      </c>
      <c r="K235">
        <v>1</v>
      </c>
      <c r="L235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'617D6D3E-56CA-E4CF-158E-F9326CEC3B58', 'Realtor.RealtorClientBuyerShowings.Edit', 5, 18, 2, 1)</v>
      </c>
    </row>
    <row r="236" spans="1:12" x14ac:dyDescent="0.3">
      <c r="A236">
        <v>1</v>
      </c>
      <c r="B236" t="str">
        <f>UserRoles!$G$6</f>
        <v>Realtor</v>
      </c>
      <c r="C236" t="str">
        <f>Permissions!$G$3</f>
        <v>Edit</v>
      </c>
      <c r="D236" t="str">
        <f t="shared" si="10"/>
        <v>RealtorClientBuyerPreferences</v>
      </c>
      <c r="F236" t="str">
        <f t="shared" ca="1" si="12"/>
        <v>DF1E6FCA-493A-7B1A-E2A9-18066F84B839</v>
      </c>
      <c r="G236" t="str">
        <f t="shared" si="13"/>
        <v>Realtor.RealtorClientBuyerPreferences.Edit</v>
      </c>
      <c r="H236">
        <f>UserRoles!$A$6</f>
        <v>5</v>
      </c>
      <c r="I236">
        <f t="shared" si="11"/>
        <v>19</v>
      </c>
      <c r="J236">
        <f>Permissions!$A$3</f>
        <v>2</v>
      </c>
      <c r="K236">
        <v>1</v>
      </c>
      <c r="L236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'DF1E6FCA-493A-7B1A-E2A9-18066F84B839', 'Realtor.RealtorClientBuyerPreferences.Edit', 5, 19, 2, 1)</v>
      </c>
    </row>
    <row r="237" spans="1:12" x14ac:dyDescent="0.3">
      <c r="A237">
        <v>1</v>
      </c>
      <c r="B237" t="str">
        <f>UserRoles!$G$6</f>
        <v>Realtor</v>
      </c>
      <c r="C237" t="str">
        <f>Permissions!$G$3</f>
        <v>Edit</v>
      </c>
      <c r="D237" t="str">
        <f t="shared" si="10"/>
        <v>RealtorClientBuyerClosing</v>
      </c>
      <c r="F237" t="str">
        <f t="shared" ca="1" si="12"/>
        <v>55334599-21DF-1B39-A4BC-FA908BD0E970</v>
      </c>
      <c r="G237" t="str">
        <f t="shared" si="13"/>
        <v>Realtor.RealtorClientBuyerClosing.Edit</v>
      </c>
      <c r="H237">
        <f>UserRoles!$A$6</f>
        <v>5</v>
      </c>
      <c r="I237">
        <f t="shared" si="11"/>
        <v>20</v>
      </c>
      <c r="J237">
        <f>Permissions!$A$3</f>
        <v>2</v>
      </c>
      <c r="K237">
        <v>1</v>
      </c>
      <c r="L237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'55334599-21DF-1B39-A4BC-FA908BD0E970', 'Realtor.RealtorClientBuyerClosing.Edit', 5, 20, 2, 1)</v>
      </c>
    </row>
    <row r="238" spans="1:12" x14ac:dyDescent="0.3">
      <c r="A238">
        <v>0</v>
      </c>
      <c r="B238" t="str">
        <f>UserRoles!$G$6</f>
        <v>Realtor</v>
      </c>
      <c r="C238" t="str">
        <f>Permissions!$G$3</f>
        <v>Edit</v>
      </c>
      <c r="D238" t="str">
        <f t="shared" si="10"/>
        <v>RealtorClientBuyerChecklist</v>
      </c>
      <c r="F238" t="str">
        <f t="shared" ca="1" si="12"/>
        <v>B3DAEE3D-E41E-A71E-F1CF-3E8E3C65ADCF</v>
      </c>
      <c r="G238" t="str">
        <f t="shared" si="13"/>
        <v/>
      </c>
      <c r="H238">
        <f>UserRoles!$A$6</f>
        <v>5</v>
      </c>
      <c r="I238">
        <f t="shared" si="11"/>
        <v>21</v>
      </c>
      <c r="J238">
        <f>Permissions!$A$3</f>
        <v>2</v>
      </c>
      <c r="K238">
        <v>1</v>
      </c>
      <c r="L238" t="str">
        <f t="shared" si="14"/>
        <v/>
      </c>
    </row>
    <row r="239" spans="1:12" x14ac:dyDescent="0.3">
      <c r="A239">
        <v>1</v>
      </c>
      <c r="B239" t="str">
        <f>UserRoles!$G$6</f>
        <v>Realtor</v>
      </c>
      <c r="C239" t="str">
        <f>Permissions!$G$3</f>
        <v>Edit</v>
      </c>
      <c r="D239" t="str">
        <f t="shared" si="10"/>
        <v>RealtoClientSellerShowings</v>
      </c>
      <c r="F239" t="str">
        <f t="shared" ca="1" si="12"/>
        <v>BE785379-4930-1505-DC42-A68405DECB45</v>
      </c>
      <c r="G239" t="str">
        <f t="shared" si="13"/>
        <v>Realtor.RealtoClientSellerShowings.Edit</v>
      </c>
      <c r="H239">
        <f>UserRoles!$A$6</f>
        <v>5</v>
      </c>
      <c r="I239">
        <f t="shared" si="11"/>
        <v>22</v>
      </c>
      <c r="J239">
        <f>Permissions!$A$3</f>
        <v>2</v>
      </c>
      <c r="K239">
        <v>1</v>
      </c>
      <c r="L239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'BE785379-4930-1505-DC42-A68405DECB45', 'Realtor.RealtoClientSellerShowings.Edit', 5, 22, 2, 1)</v>
      </c>
    </row>
    <row r="240" spans="1:12" x14ac:dyDescent="0.3">
      <c r="A240">
        <v>1</v>
      </c>
      <c r="B240" t="str">
        <f>UserRoles!$G$6</f>
        <v>Realtor</v>
      </c>
      <c r="C240" t="str">
        <f>Permissions!$G$3</f>
        <v>Edit</v>
      </c>
      <c r="D240" t="str">
        <f t="shared" si="10"/>
        <v>RealtoClientSellerProperties</v>
      </c>
      <c r="F240" t="str">
        <f t="shared" ca="1" si="12"/>
        <v>D5A5C613-ABA5-2A91-584F-427C4E32BB32</v>
      </c>
      <c r="G240" t="str">
        <f t="shared" si="13"/>
        <v>Realtor.RealtoClientSellerProperties.Edit</v>
      </c>
      <c r="H240">
        <f>UserRoles!$A$6</f>
        <v>5</v>
      </c>
      <c r="I240">
        <f t="shared" si="11"/>
        <v>23</v>
      </c>
      <c r="J240">
        <f>Permissions!$A$3</f>
        <v>2</v>
      </c>
      <c r="K240">
        <v>1</v>
      </c>
      <c r="L240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'D5A5C613-ABA5-2A91-584F-427C4E32BB32', 'Realtor.RealtoClientSellerProperties.Edit', 5, 23, 2, 1)</v>
      </c>
    </row>
    <row r="241" spans="1:12" x14ac:dyDescent="0.3">
      <c r="A241">
        <v>1</v>
      </c>
      <c r="B241" t="str">
        <f>UserRoles!$G$6</f>
        <v>Realtor</v>
      </c>
      <c r="C241" t="str">
        <f>Permissions!$G$3</f>
        <v>Edit</v>
      </c>
      <c r="D241" t="str">
        <f t="shared" si="10"/>
        <v>RealtoClientSellerOpenhouses</v>
      </c>
      <c r="F241" t="str">
        <f t="shared" ca="1" si="12"/>
        <v>B390A57E-4506-F6D0-2C60-A52BAB712D73</v>
      </c>
      <c r="G241" t="str">
        <f t="shared" si="13"/>
        <v>Realtor.RealtoClientSellerOpenhouses.Edit</v>
      </c>
      <c r="H241">
        <f>UserRoles!$A$6</f>
        <v>5</v>
      </c>
      <c r="I241">
        <f t="shared" si="11"/>
        <v>24</v>
      </c>
      <c r="J241">
        <f>Permissions!$A$3</f>
        <v>2</v>
      </c>
      <c r="K241">
        <v>1</v>
      </c>
      <c r="L241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'B390A57E-4506-F6D0-2C60-A52BAB712D73', 'Realtor.RealtoClientSellerOpenhouses.Edit', 5, 24, 2, 1)</v>
      </c>
    </row>
    <row r="242" spans="1:12" x14ac:dyDescent="0.3">
      <c r="A242">
        <v>1</v>
      </c>
      <c r="B242" t="str">
        <f>UserRoles!$G$6</f>
        <v>Realtor</v>
      </c>
      <c r="C242" t="str">
        <f>Permissions!$G$3</f>
        <v>Edit</v>
      </c>
      <c r="D242" t="str">
        <f t="shared" ref="D242:D305" si="15">D67</f>
        <v>RealtoClientSellerClosing</v>
      </c>
      <c r="F242" t="str">
        <f t="shared" ca="1" si="12"/>
        <v>097143B2-0B93-2EAF-75A9-ACB68BCC2386</v>
      </c>
      <c r="G242" t="str">
        <f t="shared" si="13"/>
        <v>Realtor.RealtoClientSellerClosing.Edit</v>
      </c>
      <c r="H242">
        <f>UserRoles!$A$6</f>
        <v>5</v>
      </c>
      <c r="I242">
        <f t="shared" ref="I242:I305" si="16">I67</f>
        <v>25</v>
      </c>
      <c r="J242">
        <f>Permissions!$A$3</f>
        <v>2</v>
      </c>
      <c r="K242">
        <v>1</v>
      </c>
      <c r="L242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'097143B2-0B93-2EAF-75A9-ACB68BCC2386', 'Realtor.RealtoClientSellerClosing.Edit', 5, 25, 2, 1)</v>
      </c>
    </row>
    <row r="243" spans="1:12" x14ac:dyDescent="0.3">
      <c r="A243">
        <v>0</v>
      </c>
      <c r="B243" t="str">
        <f>UserRoles!$G$6</f>
        <v>Realtor</v>
      </c>
      <c r="C243" t="str">
        <f>Permissions!$G$3</f>
        <v>Edit</v>
      </c>
      <c r="D243" t="str">
        <f t="shared" si="15"/>
        <v>RealtoClientSellerChecklists</v>
      </c>
      <c r="F243" t="str">
        <f t="shared" ca="1" si="12"/>
        <v>DCFF6261-6D76-7C8F-9764-8D498D10C82B</v>
      </c>
      <c r="G243" t="str">
        <f t="shared" si="13"/>
        <v/>
      </c>
      <c r="H243">
        <f>UserRoles!$A$6</f>
        <v>5</v>
      </c>
      <c r="I243">
        <f t="shared" si="16"/>
        <v>26</v>
      </c>
      <c r="J243">
        <f>Permissions!$A$3</f>
        <v>2</v>
      </c>
      <c r="K243">
        <v>1</v>
      </c>
      <c r="L243" t="str">
        <f t="shared" si="14"/>
        <v/>
      </c>
    </row>
    <row r="244" spans="1:12" x14ac:dyDescent="0.3">
      <c r="A244">
        <v>1</v>
      </c>
      <c r="B244" t="str">
        <f>UserRoles!$G$6</f>
        <v>Realtor</v>
      </c>
      <c r="C244" t="str">
        <f>Permissions!$G$3</f>
        <v>Edit</v>
      </c>
      <c r="D244" t="str">
        <f t="shared" si="15"/>
        <v>RealtorClientInvestorPreferences</v>
      </c>
      <c r="F244" t="str">
        <f t="shared" ref="F244:F309" ca="1" si="17">CONCATENATE(DEC2HEX(RANDBETWEEN(0,4294967295),8),"-",DEC2HEX(RANDBETWEEN(0,65535),4),"-",DEC2HEX(RANDBETWEEN(0,65535),4),"-",DEC2HEX(RANDBETWEEN(0,65535),4),"-",DEC2HEX(RANDBETWEEN(0,4294967295),8),DEC2HEX(RANDBETWEEN(0,65535),4))</f>
        <v>EF6E4031-EFC8-5E0B-AB09-5C56B792FC1C</v>
      </c>
      <c r="G244" t="str">
        <f t="shared" ref="G244:G309" si="18">IF(A244=1, (B244&amp;"."&amp;D244&amp;"."&amp;C244),"")</f>
        <v>Realtor.RealtorClientInvestorPreferences.Edit</v>
      </c>
      <c r="H244">
        <f>UserRoles!$A$6</f>
        <v>5</v>
      </c>
      <c r="I244">
        <f t="shared" si="16"/>
        <v>27</v>
      </c>
      <c r="J244">
        <f>Permissions!$A$3</f>
        <v>2</v>
      </c>
      <c r="K244">
        <v>1</v>
      </c>
      <c r="L244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'EF6E4031-EFC8-5E0B-AB09-5C56B792FC1C', 'Realtor.RealtorClientInvestorPreferences.Edit', 5, 27, 2, 1)</v>
      </c>
    </row>
    <row r="245" spans="1:12" x14ac:dyDescent="0.3">
      <c r="A245">
        <v>0</v>
      </c>
      <c r="B245" t="str">
        <f>UserRoles!$G$6</f>
        <v>Realtor</v>
      </c>
      <c r="C245" t="str">
        <f>Permissions!$G$3</f>
        <v>Edit</v>
      </c>
      <c r="D245" t="str">
        <f t="shared" si="15"/>
        <v>RealtorOfficeEvents</v>
      </c>
      <c r="F245" t="str">
        <f t="shared" ca="1" si="17"/>
        <v>E2E0AA95-F0D0-D84E-0805-ACEE875AA182</v>
      </c>
      <c r="G245" t="str">
        <f t="shared" si="18"/>
        <v/>
      </c>
      <c r="H245">
        <f>UserRoles!$A$6</f>
        <v>5</v>
      </c>
      <c r="I245">
        <f t="shared" si="16"/>
        <v>28</v>
      </c>
      <c r="J245">
        <f>Permissions!$A$3</f>
        <v>2</v>
      </c>
      <c r="K245">
        <v>1</v>
      </c>
      <c r="L245" t="str">
        <f t="shared" si="14"/>
        <v/>
      </c>
    </row>
    <row r="246" spans="1:12" x14ac:dyDescent="0.3">
      <c r="A246">
        <v>0</v>
      </c>
      <c r="B246" t="str">
        <f>UserRoles!$G$6</f>
        <v>Realtor</v>
      </c>
      <c r="C246" t="str">
        <f>Permissions!$G$3</f>
        <v>Edit</v>
      </c>
      <c r="D246" t="str">
        <f t="shared" si="15"/>
        <v>RealtorOfficeResources</v>
      </c>
      <c r="F246" t="str">
        <f t="shared" ca="1" si="17"/>
        <v>A256687D-DC2D-AE60-4778-3A1B26A5942E</v>
      </c>
      <c r="G246" t="str">
        <f t="shared" si="18"/>
        <v/>
      </c>
      <c r="H246">
        <f>UserRoles!$A$6</f>
        <v>5</v>
      </c>
      <c r="I246">
        <f t="shared" si="16"/>
        <v>29</v>
      </c>
      <c r="J246">
        <f>Permissions!$A$3</f>
        <v>2</v>
      </c>
      <c r="K246">
        <v>1</v>
      </c>
      <c r="L246" t="str">
        <f t="shared" si="14"/>
        <v/>
      </c>
    </row>
    <row r="247" spans="1:12" x14ac:dyDescent="0.3">
      <c r="A247">
        <v>0</v>
      </c>
      <c r="B247" t="str">
        <f>UserRoles!$G$6</f>
        <v>Realtor</v>
      </c>
      <c r="C247" t="str">
        <f>Permissions!$G$3</f>
        <v>Edit</v>
      </c>
      <c r="D247" t="str">
        <f t="shared" si="15"/>
        <v>RealtorOfficeMessages</v>
      </c>
      <c r="F247" t="str">
        <f t="shared" ca="1" si="17"/>
        <v>F5AB3125-DA0A-112A-A6CE-B77E5F4A19F3</v>
      </c>
      <c r="G247" t="str">
        <f t="shared" si="18"/>
        <v/>
      </c>
      <c r="H247">
        <f>UserRoles!$A$6</f>
        <v>5</v>
      </c>
      <c r="I247">
        <f t="shared" si="16"/>
        <v>30</v>
      </c>
      <c r="J247">
        <f>Permissions!$A$3</f>
        <v>2</v>
      </c>
      <c r="K247">
        <v>1</v>
      </c>
      <c r="L247" t="str">
        <f t="shared" si="14"/>
        <v/>
      </c>
    </row>
    <row r="248" spans="1:12" x14ac:dyDescent="0.3">
      <c r="A248">
        <v>1</v>
      </c>
      <c r="B248" t="str">
        <f>UserRoles!$G$6</f>
        <v>Realtor</v>
      </c>
      <c r="C248" t="str">
        <f>Permissions!$G$3</f>
        <v>Edit</v>
      </c>
      <c r="D248" t="str">
        <f t="shared" si="15"/>
        <v>RealtorActivities</v>
      </c>
      <c r="F248" t="str">
        <f t="shared" ca="1" si="17"/>
        <v>8B373F21-1962-FDEB-3226-0097F6BBC7C0</v>
      </c>
      <c r="G248" t="str">
        <f t="shared" si="18"/>
        <v>Realtor.RealtorActivities.Edit</v>
      </c>
      <c r="H248">
        <f>UserRoles!$A$6</f>
        <v>5</v>
      </c>
      <c r="I248">
        <f t="shared" si="16"/>
        <v>31</v>
      </c>
      <c r="J248">
        <f>Permissions!$A$3</f>
        <v>2</v>
      </c>
      <c r="K248">
        <v>1</v>
      </c>
      <c r="L248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'8B373F21-1962-FDEB-3226-0097F6BBC7C0', 'Realtor.RealtorActivities.Edit', 5, 31, 2, 1)</v>
      </c>
    </row>
    <row r="249" spans="1:12" x14ac:dyDescent="0.3">
      <c r="A249">
        <v>1</v>
      </c>
      <c r="B249" t="str">
        <f>UserRoles!$G$6</f>
        <v>Realtor</v>
      </c>
      <c r="C249" t="str">
        <f>Permissions!$G$3</f>
        <v>Edit</v>
      </c>
      <c r="D249" t="str">
        <f t="shared" si="15"/>
        <v>RealtorTasks</v>
      </c>
      <c r="F249" t="str">
        <f t="shared" ca="1" si="17"/>
        <v>59787F51-DC51-C6AA-ABA7-8F9E9F783715</v>
      </c>
      <c r="G249" t="str">
        <f t="shared" si="18"/>
        <v>Realtor.RealtorTasks.Edit</v>
      </c>
      <c r="H249">
        <f>UserRoles!$A$6</f>
        <v>5</v>
      </c>
      <c r="I249">
        <f t="shared" si="16"/>
        <v>32</v>
      </c>
      <c r="J249">
        <f>Permissions!$A$3</f>
        <v>2</v>
      </c>
      <c r="K249">
        <v>1</v>
      </c>
      <c r="L249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'59787F51-DC51-C6AA-ABA7-8F9E9F783715', 'Realtor.RealtorTasks.Edit', 5, 32, 2, 1)</v>
      </c>
    </row>
    <row r="250" spans="1:12" x14ac:dyDescent="0.3">
      <c r="A250">
        <v>0</v>
      </c>
      <c r="B250" t="str">
        <f>UserRoles!$G$6</f>
        <v>Realtor</v>
      </c>
      <c r="C250" t="str">
        <f>Permissions!$G$3</f>
        <v>Edit</v>
      </c>
      <c r="D250" t="str">
        <f t="shared" si="15"/>
        <v>RealtorCalendar</v>
      </c>
      <c r="F250" t="str">
        <f t="shared" ca="1" si="17"/>
        <v>B0C99B3C-08E2-1253-7549-7B5C217F7A64</v>
      </c>
      <c r="G250" t="str">
        <f t="shared" si="18"/>
        <v/>
      </c>
      <c r="H250">
        <f>UserRoles!$A$6</f>
        <v>5</v>
      </c>
      <c r="I250">
        <f t="shared" si="16"/>
        <v>33</v>
      </c>
      <c r="J250">
        <f>Permissions!$A$3</f>
        <v>2</v>
      </c>
      <c r="K250">
        <v>1</v>
      </c>
      <c r="L250" t="str">
        <f t="shared" si="14"/>
        <v/>
      </c>
    </row>
    <row r="251" spans="1:12" x14ac:dyDescent="0.3">
      <c r="A251">
        <v>1</v>
      </c>
      <c r="B251" t="str">
        <f>UserRoles!$G$6</f>
        <v>Realtor</v>
      </c>
      <c r="C251" t="str">
        <f>Permissions!$G$3</f>
        <v>Edit</v>
      </c>
      <c r="D251" t="str">
        <f t="shared" si="15"/>
        <v>RealtorAppointments</v>
      </c>
      <c r="F251" t="str">
        <f t="shared" ca="1" si="17"/>
        <v>FC53DBB4-74C3-F152-8CF9-2D1231FE45EA</v>
      </c>
      <c r="G251" t="str">
        <f t="shared" si="18"/>
        <v>Realtor.RealtorAppointments.Edit</v>
      </c>
      <c r="H251">
        <f>UserRoles!$A$6</f>
        <v>5</v>
      </c>
      <c r="I251">
        <f t="shared" si="16"/>
        <v>34</v>
      </c>
      <c r="J251">
        <f>Permissions!$A$3</f>
        <v>2</v>
      </c>
      <c r="K251">
        <v>1</v>
      </c>
      <c r="L251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'FC53DBB4-74C3-F152-8CF9-2D1231FE45EA', 'Realtor.RealtorAppointments.Edit', 5, 34, 2, 1)</v>
      </c>
    </row>
    <row r="252" spans="1:12" x14ac:dyDescent="0.3">
      <c r="A252">
        <v>1</v>
      </c>
      <c r="B252" t="str">
        <f>UserRoles!$G$6</f>
        <v>Realtor</v>
      </c>
      <c r="C252" t="str">
        <f>Permissions!$G$3</f>
        <v>Edit</v>
      </c>
      <c r="D252" t="str">
        <f t="shared" si="15"/>
        <v>RealtorNotes</v>
      </c>
      <c r="F252" t="str">
        <f t="shared" ca="1" si="17"/>
        <v>A463AB21-5EE8-F47D-6F36-8C2F001C52FD</v>
      </c>
      <c r="G252" t="str">
        <f t="shared" si="18"/>
        <v>Realtor.RealtorNotes.Edit</v>
      </c>
      <c r="H252">
        <f>UserRoles!$A$6</f>
        <v>5</v>
      </c>
      <c r="I252">
        <f t="shared" si="16"/>
        <v>35</v>
      </c>
      <c r="J252">
        <f>Permissions!$A$3</f>
        <v>2</v>
      </c>
      <c r="K252">
        <v>1</v>
      </c>
      <c r="L252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'A463AB21-5EE8-F47D-6F36-8C2F001C52FD', 'Realtor.RealtorNotes.Edit', 5, 35, 2, 1)</v>
      </c>
    </row>
    <row r="253" spans="1:12" x14ac:dyDescent="0.3">
      <c r="A253">
        <v>1</v>
      </c>
      <c r="B253" t="str">
        <f>UserRoles!$G$6</f>
        <v>Realtor</v>
      </c>
      <c r="C253" t="str">
        <f>Permissions!$G$3</f>
        <v>Edit</v>
      </c>
      <c r="D253" t="str">
        <f t="shared" si="15"/>
        <v>RealtorPreConsProjects</v>
      </c>
      <c r="F253" t="str">
        <f t="shared" ca="1" si="17"/>
        <v>B4031A27-4BFA-1B9E-B056-46D234B1776F</v>
      </c>
      <c r="G253" t="str">
        <f t="shared" si="18"/>
        <v>Realtor.RealtorPreConsProjects.Edit</v>
      </c>
      <c r="H253">
        <f>UserRoles!$A$6</f>
        <v>5</v>
      </c>
      <c r="I253">
        <f t="shared" si="16"/>
        <v>36</v>
      </c>
      <c r="J253">
        <f>Permissions!$A$3</f>
        <v>2</v>
      </c>
      <c r="K253">
        <v>1</v>
      </c>
      <c r="L253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'B4031A27-4BFA-1B9E-B056-46D234B1776F', 'Realtor.RealtorPreConsProjects.Edit', 5, 36, 2, 1)</v>
      </c>
    </row>
    <row r="254" spans="1:12" x14ac:dyDescent="0.3">
      <c r="A254">
        <v>1</v>
      </c>
      <c r="B254" t="str">
        <f>UserRoles!$G$6</f>
        <v>Realtor</v>
      </c>
      <c r="C254" t="str">
        <f>Permissions!$G$3</f>
        <v>Edit</v>
      </c>
      <c r="D254" t="str">
        <f t="shared" si="15"/>
        <v>RealtorPreConsBuilders</v>
      </c>
      <c r="F254" t="str">
        <f t="shared" ca="1" si="17"/>
        <v>344888EA-B880-3253-689B-E4D34927782C</v>
      </c>
      <c r="G254" t="str">
        <f t="shared" si="18"/>
        <v>Realtor.RealtorPreConsBuilders.Edit</v>
      </c>
      <c r="H254">
        <f>UserRoles!$A$6</f>
        <v>5</v>
      </c>
      <c r="I254">
        <f t="shared" si="16"/>
        <v>37</v>
      </c>
      <c r="J254">
        <f>Permissions!$A$3</f>
        <v>2</v>
      </c>
      <c r="K254">
        <v>1</v>
      </c>
      <c r="L254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'344888EA-B880-3253-689B-E4D34927782C', 'Realtor.RealtorPreConsBuilders.Edit', 5, 37, 2, 1)</v>
      </c>
    </row>
    <row r="255" spans="1:12" x14ac:dyDescent="0.3">
      <c r="A255">
        <v>1</v>
      </c>
      <c r="B255" t="str">
        <f>UserRoles!$G$6</f>
        <v>Realtor</v>
      </c>
      <c r="C255" t="str">
        <f>Permissions!$G$3</f>
        <v>Edit</v>
      </c>
      <c r="D255" t="str">
        <f t="shared" si="15"/>
        <v>RealtorPreConsLandingPages</v>
      </c>
      <c r="F255" t="str">
        <f t="shared" ca="1" si="17"/>
        <v>2C419DC1-FE40-FC07-43D7-85932F407684</v>
      </c>
      <c r="G255" t="str">
        <f t="shared" si="18"/>
        <v>Realtor.RealtorPreConsLandingPages.Edit</v>
      </c>
      <c r="H255">
        <f>UserRoles!$A$6</f>
        <v>5</v>
      </c>
      <c r="I255">
        <f t="shared" si="16"/>
        <v>38</v>
      </c>
      <c r="J255">
        <f>Permissions!$A$3</f>
        <v>2</v>
      </c>
      <c r="K255">
        <v>1</v>
      </c>
      <c r="L255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'2C419DC1-FE40-FC07-43D7-85932F407684', 'Realtor.RealtorPreConsLandingPages.Edit', 5, 38, 2, 1)</v>
      </c>
    </row>
    <row r="256" spans="1:12" x14ac:dyDescent="0.3">
      <c r="A256">
        <v>1</v>
      </c>
      <c r="B256" t="str">
        <f>UserRoles!$G$6</f>
        <v>Realtor</v>
      </c>
      <c r="C256" t="str">
        <f>Permissions!$G$3</f>
        <v>Edit</v>
      </c>
      <c r="D256" t="str">
        <f t="shared" si="15"/>
        <v>RealtorEmailComposer</v>
      </c>
      <c r="F256" t="str">
        <f t="shared" ca="1" si="17"/>
        <v>874CCE3B-5EA2-77B0-77CD-646A6A039C3C</v>
      </c>
      <c r="G256" t="str">
        <f t="shared" si="18"/>
        <v>Realtor.RealtorEmailComposer.Edit</v>
      </c>
      <c r="H256">
        <f>UserRoles!$A$6</f>
        <v>5</v>
      </c>
      <c r="I256">
        <f t="shared" si="16"/>
        <v>39</v>
      </c>
      <c r="J256">
        <f>Permissions!$A$3</f>
        <v>2</v>
      </c>
      <c r="K256">
        <v>1</v>
      </c>
      <c r="L256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'874CCE3B-5EA2-77B0-77CD-646A6A039C3C', 'Realtor.RealtorEmailComposer.Edit', 5, 39, 2, 1)</v>
      </c>
    </row>
    <row r="257" spans="1:12" x14ac:dyDescent="0.3">
      <c r="A257">
        <v>1</v>
      </c>
      <c r="B257" t="str">
        <f>UserRoles!$G$6</f>
        <v>Realtor</v>
      </c>
      <c r="C257" t="str">
        <f>Permissions!$G$3</f>
        <v>Edit</v>
      </c>
      <c r="D257" t="str">
        <f t="shared" si="15"/>
        <v>RealtorEmailTemplates</v>
      </c>
      <c r="F257" t="str">
        <f t="shared" ca="1" si="17"/>
        <v>56FE27FD-00A6-2465-8536-4A7F4A7D22BB</v>
      </c>
      <c r="G257" t="str">
        <f t="shared" si="18"/>
        <v>Realtor.RealtorEmailTemplates.Edit</v>
      </c>
      <c r="H257">
        <f>UserRoles!$A$6</f>
        <v>5</v>
      </c>
      <c r="I257">
        <f t="shared" si="16"/>
        <v>40</v>
      </c>
      <c r="J257">
        <f>Permissions!$A$3</f>
        <v>2</v>
      </c>
      <c r="K257">
        <v>1</v>
      </c>
      <c r="L257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'56FE27FD-00A6-2465-8536-4A7F4A7D22BB', 'Realtor.RealtorEmailTemplates.Edit', 5, 40, 2, 1)</v>
      </c>
    </row>
    <row r="258" spans="1:12" x14ac:dyDescent="0.3">
      <c r="A258">
        <v>1</v>
      </c>
      <c r="B258" t="str">
        <f>UserRoles!$G$6</f>
        <v>Realtor</v>
      </c>
      <c r="C258" t="str">
        <f>Permissions!$G$3</f>
        <v>Edit</v>
      </c>
      <c r="D258" t="str">
        <f t="shared" si="15"/>
        <v>RealtorSettings</v>
      </c>
      <c r="F258" t="str">
        <f t="shared" ca="1" si="17"/>
        <v>D0962655-1628-9C03-0BB9-4C1984C61966</v>
      </c>
      <c r="G258" t="str">
        <f t="shared" si="18"/>
        <v>Realtor.RealtorSettings.Edit</v>
      </c>
      <c r="H258">
        <f>UserRoles!$A$6</f>
        <v>5</v>
      </c>
      <c r="I258">
        <f t="shared" si="16"/>
        <v>41</v>
      </c>
      <c r="J258">
        <f>Permissions!$A$3</f>
        <v>2</v>
      </c>
      <c r="K258">
        <v>1</v>
      </c>
      <c r="L258" t="str">
        <f t="shared" ca="1" si="14"/>
        <v>insert into UserRoleModulePermissions (CreatedBy, CreatedDate, LastModifiedBy, LastModifiedDate, UserRoleModulePermissionId, UserRoleModulePermissionTitle, UserRoleId, ModuleId, PermissionId, IsAllowed) Values (1, getdate(), 1, getdate(), 'D0962655-1628-9C03-0BB9-4C1984C61966', 'Realtor.RealtorSettings.Edit', 5, 41, 2, 1)</v>
      </c>
    </row>
    <row r="259" spans="1:12" x14ac:dyDescent="0.3">
      <c r="A259">
        <v>1</v>
      </c>
      <c r="B259" t="str">
        <f>UserRoles!$G$6</f>
        <v>Realtor</v>
      </c>
      <c r="C259" t="str">
        <f>Permissions!$G$3</f>
        <v>Edit</v>
      </c>
      <c r="D259" t="str">
        <f t="shared" si="15"/>
        <v>RealtorCampaign</v>
      </c>
      <c r="F259" t="str">
        <f t="shared" ca="1" si="17"/>
        <v>F08B1BF5-9ADE-AA26-7477-A5C2A0D14D9D</v>
      </c>
      <c r="G259" t="str">
        <f t="shared" si="18"/>
        <v>Realtor.RealtorCampaign.Edit</v>
      </c>
      <c r="H259">
        <f>UserRoles!$A$6</f>
        <v>5</v>
      </c>
      <c r="I259">
        <f t="shared" si="16"/>
        <v>42</v>
      </c>
      <c r="J259">
        <f>Permissions!$A$3</f>
        <v>2</v>
      </c>
      <c r="K259">
        <v>1</v>
      </c>
      <c r="L259" t="str">
        <f t="shared" ref="L259:L322" ca="1" si="19">IF(A259=1,("insert into UserRoleModulePermissions (CreatedBy, CreatedDate, LastModifiedBy, LastModifiedDate, UserRoleModulePermissionId, UserRoleModulePermissionTitle, UserRoleId, ModuleId, PermissionId, IsAllowed) Values (1, getdate(), 1, getdate(), '"&amp;F259&amp;"', '"&amp;G259&amp;"', "&amp;H259&amp;", "&amp;I259&amp;", "&amp;J259&amp;", "&amp;K259&amp;")"),"")</f>
        <v>insert into UserRoleModulePermissions (CreatedBy, CreatedDate, LastModifiedBy, LastModifiedDate, UserRoleModulePermissionId, UserRoleModulePermissionTitle, UserRoleId, ModuleId, PermissionId, IsAllowed) Values (1, getdate(), 1, getdate(), 'F08B1BF5-9ADE-AA26-7477-A5C2A0D14D9D', 'Realtor.RealtorCampaign.Edit', 5, 42, 2, 1)</v>
      </c>
    </row>
    <row r="260" spans="1:12" x14ac:dyDescent="0.3">
      <c r="A260">
        <v>1</v>
      </c>
      <c r="B260" t="str">
        <f>UserRoles!$G$6</f>
        <v>Realtor</v>
      </c>
      <c r="C260" t="str">
        <f>Permissions!$G$3</f>
        <v>Edit</v>
      </c>
      <c r="D260" t="str">
        <f t="shared" si="15"/>
        <v>RealtorClientSellerQuesions</v>
      </c>
      <c r="F260" t="str">
        <f t="shared" ca="1" si="17"/>
        <v>B4D10AC0-B5A1-6E12-C971-0A662988A473</v>
      </c>
      <c r="G260" t="str">
        <f t="shared" si="18"/>
        <v>Realtor.RealtorClientSellerQuesions.Edit</v>
      </c>
      <c r="H260">
        <f>UserRoles!$A$6</f>
        <v>5</v>
      </c>
      <c r="I260">
        <f t="shared" si="16"/>
        <v>43</v>
      </c>
      <c r="J260">
        <f>Permissions!$A$3</f>
        <v>2</v>
      </c>
      <c r="K260">
        <v>1</v>
      </c>
      <c r="L260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'B4D10AC0-B5A1-6E12-C971-0A662988A473', 'Realtor.RealtorClientSellerQuesions.Edit', 5, 43, 2, 1)</v>
      </c>
    </row>
    <row r="261" spans="1:12" x14ac:dyDescent="0.3">
      <c r="A261">
        <v>0</v>
      </c>
      <c r="B261" t="str">
        <f>UserRoles!$G$6</f>
        <v>Realtor</v>
      </c>
      <c r="C261" t="str">
        <f>Permissions!$G$4</f>
        <v>Delete</v>
      </c>
      <c r="D261" t="str">
        <f t="shared" si="15"/>
        <v>RealtorDashboard</v>
      </c>
      <c r="F261" t="str">
        <f t="shared" ca="1" si="17"/>
        <v>40721C27-126E-3379-9132-C6C275E207C6</v>
      </c>
      <c r="G261" t="str">
        <f t="shared" si="18"/>
        <v/>
      </c>
      <c r="H261">
        <f>UserRoles!$A$6</f>
        <v>5</v>
      </c>
      <c r="I261">
        <f t="shared" si="16"/>
        <v>2</v>
      </c>
      <c r="J261">
        <f>Permissions!$A$4</f>
        <v>3</v>
      </c>
      <c r="K261">
        <v>1</v>
      </c>
      <c r="L261" t="str">
        <f t="shared" si="19"/>
        <v/>
      </c>
    </row>
    <row r="262" spans="1:12" x14ac:dyDescent="0.3">
      <c r="A262">
        <v>0</v>
      </c>
      <c r="B262" t="str">
        <f>UserRoles!$G$6</f>
        <v>Realtor</v>
      </c>
      <c r="C262" t="str">
        <f>Permissions!$G$4</f>
        <v>Delete</v>
      </c>
      <c r="D262" t="str">
        <f t="shared" si="15"/>
        <v>RealtorSalesReports</v>
      </c>
      <c r="F262" t="str">
        <f t="shared" ca="1" si="17"/>
        <v>6D4649CF-4E31-BAE4-69C8-0DA558F3B980</v>
      </c>
      <c r="G262" t="str">
        <f t="shared" si="18"/>
        <v/>
      </c>
      <c r="H262">
        <f>UserRoles!$A$6</f>
        <v>5</v>
      </c>
      <c r="I262">
        <f t="shared" si="16"/>
        <v>3</v>
      </c>
      <c r="J262">
        <f>Permissions!$A$4</f>
        <v>3</v>
      </c>
      <c r="K262">
        <v>1</v>
      </c>
      <c r="L262" t="str">
        <f t="shared" si="19"/>
        <v/>
      </c>
    </row>
    <row r="263" spans="1:12" x14ac:dyDescent="0.3">
      <c r="A263">
        <v>0</v>
      </c>
      <c r="B263" t="str">
        <f>UserRoles!$G$6</f>
        <v>Realtor</v>
      </c>
      <c r="C263" t="str">
        <f>Permissions!$G$4</f>
        <v>Delete</v>
      </c>
      <c r="D263" t="str">
        <f t="shared" si="15"/>
        <v>RealtorRevenueReports</v>
      </c>
      <c r="F263" t="str">
        <f t="shared" ca="1" si="17"/>
        <v>AB0F7EA7-DA66-AB67-2ABC-33EA2ED9848A</v>
      </c>
      <c r="G263" t="str">
        <f t="shared" si="18"/>
        <v/>
      </c>
      <c r="H263">
        <f>UserRoles!$A$6</f>
        <v>5</v>
      </c>
      <c r="I263">
        <f t="shared" si="16"/>
        <v>4</v>
      </c>
      <c r="J263">
        <f>Permissions!$A$4</f>
        <v>3</v>
      </c>
      <c r="K263">
        <v>1</v>
      </c>
      <c r="L263" t="str">
        <f t="shared" si="19"/>
        <v/>
      </c>
    </row>
    <row r="264" spans="1:12" x14ac:dyDescent="0.3">
      <c r="A264">
        <v>1</v>
      </c>
      <c r="B264" t="str">
        <f>UserRoles!$G$6</f>
        <v>Realtor</v>
      </c>
      <c r="C264" t="str">
        <f>Permissions!$G$4</f>
        <v>Delete</v>
      </c>
      <c r="D264" t="str">
        <f t="shared" si="15"/>
        <v>RealtorLeads</v>
      </c>
      <c r="F264" t="str">
        <f t="shared" ca="1" si="17"/>
        <v>3DD44458-98D4-40F0-64BA-5C3751D2A0ED</v>
      </c>
      <c r="G264" t="str">
        <f t="shared" si="18"/>
        <v>Realtor.RealtorLeads.Delete</v>
      </c>
      <c r="H264">
        <f>UserRoles!$A$6</f>
        <v>5</v>
      </c>
      <c r="I264">
        <f t="shared" si="16"/>
        <v>5</v>
      </c>
      <c r="J264">
        <f>Permissions!$A$4</f>
        <v>3</v>
      </c>
      <c r="K264">
        <v>1</v>
      </c>
      <c r="L264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'3DD44458-98D4-40F0-64BA-5C3751D2A0ED', 'Realtor.RealtorLeads.Delete', 5, 5, 3, 1)</v>
      </c>
    </row>
    <row r="265" spans="1:12" x14ac:dyDescent="0.3">
      <c r="A265">
        <v>0</v>
      </c>
      <c r="B265" t="str">
        <f>UserRoles!$G$6</f>
        <v>Realtor</v>
      </c>
      <c r="C265" t="str">
        <f>Permissions!$G$4</f>
        <v>Delete</v>
      </c>
      <c r="D265" t="str">
        <f t="shared" si="15"/>
        <v>RealtorLeadsDashboard</v>
      </c>
      <c r="F265" t="str">
        <f t="shared" ca="1" si="17"/>
        <v>F4C61452-5E7B-1914-6620-462420D73D65</v>
      </c>
      <c r="G265" t="str">
        <f t="shared" si="18"/>
        <v/>
      </c>
      <c r="H265">
        <f>UserRoles!$A$6</f>
        <v>5</v>
      </c>
      <c r="I265">
        <f t="shared" si="16"/>
        <v>6</v>
      </c>
      <c r="J265">
        <f>Permissions!$A$4</f>
        <v>3</v>
      </c>
      <c r="K265">
        <v>1</v>
      </c>
      <c r="L265" t="str">
        <f t="shared" si="19"/>
        <v/>
      </c>
    </row>
    <row r="266" spans="1:12" x14ac:dyDescent="0.3">
      <c r="A266">
        <v>1</v>
      </c>
      <c r="B266" t="str">
        <f>UserRoles!$G$6</f>
        <v>Realtor</v>
      </c>
      <c r="C266" t="str">
        <f>Permissions!$G$4</f>
        <v>Delete</v>
      </c>
      <c r="D266" t="str">
        <f t="shared" si="15"/>
        <v>RealtorLeadsActivities</v>
      </c>
      <c r="F266" t="str">
        <f t="shared" ca="1" si="17"/>
        <v>62770832-FDD1-2285-9B26-66C569D17F32</v>
      </c>
      <c r="G266" t="str">
        <f t="shared" si="18"/>
        <v>Realtor.RealtorLeadsActivities.Delete</v>
      </c>
      <c r="H266">
        <f>UserRoles!$A$6</f>
        <v>5</v>
      </c>
      <c r="I266">
        <f t="shared" si="16"/>
        <v>7</v>
      </c>
      <c r="J266">
        <f>Permissions!$A$4</f>
        <v>3</v>
      </c>
      <c r="K266">
        <v>1</v>
      </c>
      <c r="L266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'62770832-FDD1-2285-9B26-66C569D17F32', 'Realtor.RealtorLeadsActivities.Delete', 5, 7, 3, 1)</v>
      </c>
    </row>
    <row r="267" spans="1:12" x14ac:dyDescent="0.3">
      <c r="A267">
        <v>1</v>
      </c>
      <c r="B267" t="str">
        <f>UserRoles!$G$6</f>
        <v>Realtor</v>
      </c>
      <c r="C267" t="str">
        <f>Permissions!$G$4</f>
        <v>Delete</v>
      </c>
      <c r="D267" t="str">
        <f t="shared" si="15"/>
        <v>RealtorContacts</v>
      </c>
      <c r="F267" t="str">
        <f t="shared" ca="1" si="17"/>
        <v>DE93C78F-2D49-2D69-B02B-4F6E200E1C27</v>
      </c>
      <c r="G267" t="str">
        <f t="shared" si="18"/>
        <v>Realtor.RealtorContacts.Delete</v>
      </c>
      <c r="H267">
        <f>UserRoles!$A$6</f>
        <v>5</v>
      </c>
      <c r="I267">
        <f t="shared" si="16"/>
        <v>8</v>
      </c>
      <c r="J267">
        <f>Permissions!$A$4</f>
        <v>3</v>
      </c>
      <c r="K267">
        <v>1</v>
      </c>
      <c r="L267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'DE93C78F-2D49-2D69-B02B-4F6E200E1C27', 'Realtor.RealtorContacts.Delete', 5, 8, 3, 1)</v>
      </c>
    </row>
    <row r="268" spans="1:12" x14ac:dyDescent="0.3">
      <c r="A268">
        <v>0</v>
      </c>
      <c r="B268" t="str">
        <f>UserRoles!$G$6</f>
        <v>Realtor</v>
      </c>
      <c r="C268" t="str">
        <f>Permissions!$G$4</f>
        <v>Delete</v>
      </c>
      <c r="D268" t="str">
        <f t="shared" si="15"/>
        <v>RealtorContactsDashboard</v>
      </c>
      <c r="F268" t="str">
        <f t="shared" ca="1" si="17"/>
        <v>5A7899A4-7833-51B9-5986-A5375F6665B8</v>
      </c>
      <c r="G268" t="str">
        <f t="shared" si="18"/>
        <v/>
      </c>
      <c r="H268">
        <f>UserRoles!$A$6</f>
        <v>5</v>
      </c>
      <c r="I268">
        <f t="shared" si="16"/>
        <v>9</v>
      </c>
      <c r="J268">
        <f>Permissions!$A$4</f>
        <v>3</v>
      </c>
      <c r="K268">
        <v>1</v>
      </c>
      <c r="L268" t="str">
        <f t="shared" si="19"/>
        <v/>
      </c>
    </row>
    <row r="269" spans="1:12" x14ac:dyDescent="0.3">
      <c r="A269">
        <v>1</v>
      </c>
      <c r="B269" t="str">
        <f>UserRoles!$G$6</f>
        <v>Realtor</v>
      </c>
      <c r="C269" t="str">
        <f>Permissions!$G$4</f>
        <v>Delete</v>
      </c>
      <c r="D269" t="str">
        <f t="shared" si="15"/>
        <v>RealtorManageContacts</v>
      </c>
      <c r="F269" t="str">
        <f t="shared" ca="1" si="17"/>
        <v>AC936D80-6A04-F5B5-52AB-46AC0BE094CD</v>
      </c>
      <c r="G269" t="str">
        <f t="shared" si="18"/>
        <v>Realtor.RealtorManageContacts.Delete</v>
      </c>
      <c r="H269">
        <f>UserRoles!$A$6</f>
        <v>5</v>
      </c>
      <c r="I269">
        <f t="shared" si="16"/>
        <v>10</v>
      </c>
      <c r="J269">
        <f>Permissions!$A$4</f>
        <v>3</v>
      </c>
      <c r="K269">
        <v>1</v>
      </c>
      <c r="L269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'AC936D80-6A04-F5B5-52AB-46AC0BE094CD', 'Realtor.RealtorManageContacts.Delete', 5, 10, 3, 1)</v>
      </c>
    </row>
    <row r="270" spans="1:12" x14ac:dyDescent="0.3">
      <c r="A270">
        <v>1</v>
      </c>
      <c r="B270" t="str">
        <f>UserRoles!$G$6</f>
        <v>Realtor</v>
      </c>
      <c r="C270" t="str">
        <f>Permissions!$G$4</f>
        <v>Delete</v>
      </c>
      <c r="D270" t="str">
        <f t="shared" si="15"/>
        <v>RealtorClients</v>
      </c>
      <c r="F270" t="str">
        <f t="shared" ca="1" si="17"/>
        <v>1B1C4E9F-BE28-E4C6-CC68-DD19F4FB221F</v>
      </c>
      <c r="G270" t="str">
        <f t="shared" si="18"/>
        <v>Realtor.RealtorClients.Delete</v>
      </c>
      <c r="H270">
        <f>UserRoles!$A$6</f>
        <v>5</v>
      </c>
      <c r="I270">
        <f t="shared" si="16"/>
        <v>11</v>
      </c>
      <c r="J270">
        <f>Permissions!$A$4</f>
        <v>3</v>
      </c>
      <c r="K270">
        <v>1</v>
      </c>
      <c r="L270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'1B1C4E9F-BE28-E4C6-CC68-DD19F4FB221F', 'Realtor.RealtorClients.Delete', 5, 11, 3, 1)</v>
      </c>
    </row>
    <row r="271" spans="1:12" x14ac:dyDescent="0.3">
      <c r="A271">
        <v>0</v>
      </c>
      <c r="B271" t="str">
        <f>UserRoles!$G$6</f>
        <v>Realtor</v>
      </c>
      <c r="C271" t="str">
        <f>Permissions!$G$4</f>
        <v>Delete</v>
      </c>
      <c r="D271" t="str">
        <f t="shared" si="15"/>
        <v>RealtorClientsDashboard</v>
      </c>
      <c r="F271" t="str">
        <f t="shared" ca="1" si="17"/>
        <v>78BF5535-0ED0-666D-CB6F-956A4A025904</v>
      </c>
      <c r="G271" t="str">
        <f t="shared" si="18"/>
        <v/>
      </c>
      <c r="H271">
        <f>UserRoles!$A$6</f>
        <v>5</v>
      </c>
      <c r="I271">
        <f t="shared" si="16"/>
        <v>12</v>
      </c>
      <c r="J271">
        <f>Permissions!$A$4</f>
        <v>3</v>
      </c>
      <c r="K271">
        <v>1</v>
      </c>
      <c r="L271" t="str">
        <f t="shared" si="19"/>
        <v/>
      </c>
    </row>
    <row r="272" spans="1:12" x14ac:dyDescent="0.3">
      <c r="A272">
        <v>1</v>
      </c>
      <c r="B272" t="str">
        <f>UserRoles!$G$6</f>
        <v>Realtor</v>
      </c>
      <c r="C272" t="str">
        <f>Permissions!$G$4</f>
        <v>Delete</v>
      </c>
      <c r="D272" t="str">
        <f t="shared" si="15"/>
        <v>RealtorClientProfile</v>
      </c>
      <c r="F272" t="str">
        <f t="shared" ca="1" si="17"/>
        <v>111FDB27-1BDE-EB4B-921E-9C14AD5278E0</v>
      </c>
      <c r="G272" t="str">
        <f t="shared" si="18"/>
        <v>Realtor.RealtorClientProfile.Delete</v>
      </c>
      <c r="H272">
        <f>UserRoles!$A$6</f>
        <v>5</v>
      </c>
      <c r="I272">
        <f t="shared" si="16"/>
        <v>13</v>
      </c>
      <c r="J272">
        <f>Permissions!$A$4</f>
        <v>3</v>
      </c>
      <c r="K272">
        <v>1</v>
      </c>
      <c r="L272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'111FDB27-1BDE-EB4B-921E-9C14AD5278E0', 'Realtor.RealtorClientProfile.Delete', 5, 13, 3, 1)</v>
      </c>
    </row>
    <row r="273" spans="1:12" x14ac:dyDescent="0.3">
      <c r="A273">
        <v>1</v>
      </c>
      <c r="B273" t="str">
        <f>UserRoles!$G$6</f>
        <v>Realtor</v>
      </c>
      <c r="C273" t="str">
        <f>Permissions!$G$4</f>
        <v>Delete</v>
      </c>
      <c r="D273" t="str">
        <f t="shared" si="15"/>
        <v>RealtorClientDocuments</v>
      </c>
      <c r="F273" t="str">
        <f t="shared" ca="1" si="17"/>
        <v>561DBA8A-2C41-0CD6-EB32-AD8D337E96DD</v>
      </c>
      <c r="G273" t="str">
        <f t="shared" si="18"/>
        <v>Realtor.RealtorClientDocuments.Delete</v>
      </c>
      <c r="H273">
        <f>UserRoles!$A$6</f>
        <v>5</v>
      </c>
      <c r="I273">
        <f t="shared" si="16"/>
        <v>14</v>
      </c>
      <c r="J273">
        <f>Permissions!$A$4</f>
        <v>3</v>
      </c>
      <c r="K273">
        <v>1</v>
      </c>
      <c r="L273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'561DBA8A-2C41-0CD6-EB32-AD8D337E96DD', 'Realtor.RealtorClientDocuments.Delete', 5, 14, 3, 1)</v>
      </c>
    </row>
    <row r="274" spans="1:12" x14ac:dyDescent="0.3">
      <c r="A274">
        <v>0</v>
      </c>
      <c r="B274" t="str">
        <f>UserRoles!$G$6</f>
        <v>Realtor</v>
      </c>
      <c r="C274" t="str">
        <f>Permissions!$G$4</f>
        <v>Delete</v>
      </c>
      <c r="D274" t="str">
        <f t="shared" si="15"/>
        <v>RealtorClientMessages</v>
      </c>
      <c r="F274" t="str">
        <f t="shared" ca="1" si="17"/>
        <v>BDC1C137-E6E7-F59B-5CD6-A4CEDB3226B1</v>
      </c>
      <c r="G274" t="str">
        <f t="shared" si="18"/>
        <v/>
      </c>
      <c r="H274">
        <f>UserRoles!$A$6</f>
        <v>5</v>
      </c>
      <c r="I274">
        <f t="shared" si="16"/>
        <v>15</v>
      </c>
      <c r="J274">
        <f>Permissions!$A$4</f>
        <v>3</v>
      </c>
      <c r="K274">
        <v>1</v>
      </c>
      <c r="L274" t="str">
        <f t="shared" si="19"/>
        <v/>
      </c>
    </row>
    <row r="275" spans="1:12" x14ac:dyDescent="0.3">
      <c r="A275">
        <v>1</v>
      </c>
      <c r="B275" t="str">
        <f>UserRoles!$G$6</f>
        <v>Realtor</v>
      </c>
      <c r="C275" t="str">
        <f>Permissions!$G$4</f>
        <v>Delete</v>
      </c>
      <c r="D275" t="str">
        <f t="shared" si="15"/>
        <v>RealtorClientAppointments</v>
      </c>
      <c r="F275" t="str">
        <f t="shared" ca="1" si="17"/>
        <v>CCE9DC4C-3992-392A-DE87-3A7557E9DC43</v>
      </c>
      <c r="G275" t="str">
        <f t="shared" si="18"/>
        <v>Realtor.RealtorClientAppointments.Delete</v>
      </c>
      <c r="H275">
        <f>UserRoles!$A$6</f>
        <v>5</v>
      </c>
      <c r="I275">
        <f t="shared" si="16"/>
        <v>16</v>
      </c>
      <c r="J275">
        <f>Permissions!$A$4</f>
        <v>3</v>
      </c>
      <c r="K275">
        <v>1</v>
      </c>
      <c r="L275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'CCE9DC4C-3992-392A-DE87-3A7557E9DC43', 'Realtor.RealtorClientAppointments.Delete', 5, 16, 3, 1)</v>
      </c>
    </row>
    <row r="276" spans="1:12" x14ac:dyDescent="0.3">
      <c r="A276">
        <v>1</v>
      </c>
      <c r="B276" t="str">
        <f>UserRoles!$G$6</f>
        <v>Realtor</v>
      </c>
      <c r="C276" t="str">
        <f>Permissions!$G$4</f>
        <v>Delete</v>
      </c>
      <c r="D276" t="str">
        <f t="shared" si="15"/>
        <v>RealtorClientBuyerQuesions</v>
      </c>
      <c r="F276" t="str">
        <f t="shared" ca="1" si="17"/>
        <v>97F14B96-7905-978A-74A4-367A4348D86D</v>
      </c>
      <c r="G276" t="str">
        <f t="shared" si="18"/>
        <v>Realtor.RealtorClientBuyerQuesions.Delete</v>
      </c>
      <c r="H276">
        <f>UserRoles!$A$6</f>
        <v>5</v>
      </c>
      <c r="I276">
        <f t="shared" si="16"/>
        <v>17</v>
      </c>
      <c r="J276">
        <f>Permissions!$A$4</f>
        <v>3</v>
      </c>
      <c r="K276">
        <v>1</v>
      </c>
      <c r="L276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'97F14B96-7905-978A-74A4-367A4348D86D', 'Realtor.RealtorClientBuyerQuesions.Delete', 5, 17, 3, 1)</v>
      </c>
    </row>
    <row r="277" spans="1:12" x14ac:dyDescent="0.3">
      <c r="A277">
        <v>1</v>
      </c>
      <c r="B277" t="str">
        <f>UserRoles!$G$6</f>
        <v>Realtor</v>
      </c>
      <c r="C277" t="str">
        <f>Permissions!$G$4</f>
        <v>Delete</v>
      </c>
      <c r="D277" t="str">
        <f t="shared" si="15"/>
        <v>RealtorClientBuyerShowings</v>
      </c>
      <c r="F277" t="str">
        <f t="shared" ca="1" si="17"/>
        <v>2DBDA576-8F05-A82F-82F0-5409683078ED</v>
      </c>
      <c r="G277" t="str">
        <f t="shared" si="18"/>
        <v>Realtor.RealtorClientBuyerShowings.Delete</v>
      </c>
      <c r="H277">
        <f>UserRoles!$A$6</f>
        <v>5</v>
      </c>
      <c r="I277">
        <f t="shared" si="16"/>
        <v>18</v>
      </c>
      <c r="J277">
        <f>Permissions!$A$4</f>
        <v>3</v>
      </c>
      <c r="K277">
        <v>1</v>
      </c>
      <c r="L277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'2DBDA576-8F05-A82F-82F0-5409683078ED', 'Realtor.RealtorClientBuyerShowings.Delete', 5, 18, 3, 1)</v>
      </c>
    </row>
    <row r="278" spans="1:12" x14ac:dyDescent="0.3">
      <c r="A278">
        <v>1</v>
      </c>
      <c r="B278" t="str">
        <f>UserRoles!$G$6</f>
        <v>Realtor</v>
      </c>
      <c r="C278" t="str">
        <f>Permissions!$G$4</f>
        <v>Delete</v>
      </c>
      <c r="D278" t="str">
        <f t="shared" si="15"/>
        <v>RealtorClientBuyerPreferences</v>
      </c>
      <c r="F278" t="str">
        <f t="shared" ca="1" si="17"/>
        <v>D9F0E1B6-E9A2-AAB3-3F2F-0300A764F7CA</v>
      </c>
      <c r="G278" t="str">
        <f t="shared" si="18"/>
        <v>Realtor.RealtorClientBuyerPreferences.Delete</v>
      </c>
      <c r="H278">
        <f>UserRoles!$A$6</f>
        <v>5</v>
      </c>
      <c r="I278">
        <f t="shared" si="16"/>
        <v>19</v>
      </c>
      <c r="J278">
        <f>Permissions!$A$4</f>
        <v>3</v>
      </c>
      <c r="K278">
        <v>1</v>
      </c>
      <c r="L278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'D9F0E1B6-E9A2-AAB3-3F2F-0300A764F7CA', 'Realtor.RealtorClientBuyerPreferences.Delete', 5, 19, 3, 1)</v>
      </c>
    </row>
    <row r="279" spans="1:12" x14ac:dyDescent="0.3">
      <c r="A279">
        <v>1</v>
      </c>
      <c r="B279" t="str">
        <f>UserRoles!$G$6</f>
        <v>Realtor</v>
      </c>
      <c r="C279" t="str">
        <f>Permissions!$G$4</f>
        <v>Delete</v>
      </c>
      <c r="D279" t="str">
        <f t="shared" si="15"/>
        <v>RealtorClientBuyerClosing</v>
      </c>
      <c r="F279" t="str">
        <f t="shared" ca="1" si="17"/>
        <v>70B64BFD-F5ED-91D6-4962-8C258CCEA97B</v>
      </c>
      <c r="G279" t="str">
        <f t="shared" si="18"/>
        <v>Realtor.RealtorClientBuyerClosing.Delete</v>
      </c>
      <c r="H279">
        <f>UserRoles!$A$6</f>
        <v>5</v>
      </c>
      <c r="I279">
        <f t="shared" si="16"/>
        <v>20</v>
      </c>
      <c r="J279">
        <f>Permissions!$A$4</f>
        <v>3</v>
      </c>
      <c r="K279">
        <v>1</v>
      </c>
      <c r="L279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'70B64BFD-F5ED-91D6-4962-8C258CCEA97B', 'Realtor.RealtorClientBuyerClosing.Delete', 5, 20, 3, 1)</v>
      </c>
    </row>
    <row r="280" spans="1:12" x14ac:dyDescent="0.3">
      <c r="A280">
        <v>0</v>
      </c>
      <c r="B280" t="str">
        <f>UserRoles!$G$6</f>
        <v>Realtor</v>
      </c>
      <c r="C280" t="str">
        <f>Permissions!$G$4</f>
        <v>Delete</v>
      </c>
      <c r="D280" t="str">
        <f t="shared" si="15"/>
        <v>RealtorClientBuyerChecklist</v>
      </c>
      <c r="F280" t="str">
        <f t="shared" ca="1" si="17"/>
        <v>A852CFD5-D146-954C-9BF0-74F711158252</v>
      </c>
      <c r="G280" t="str">
        <f t="shared" si="18"/>
        <v/>
      </c>
      <c r="H280">
        <f>UserRoles!$A$6</f>
        <v>5</v>
      </c>
      <c r="I280">
        <f t="shared" si="16"/>
        <v>21</v>
      </c>
      <c r="J280">
        <f>Permissions!$A$4</f>
        <v>3</v>
      </c>
      <c r="K280">
        <v>1</v>
      </c>
      <c r="L280" t="str">
        <f t="shared" si="19"/>
        <v/>
      </c>
    </row>
    <row r="281" spans="1:12" x14ac:dyDescent="0.3">
      <c r="A281">
        <v>1</v>
      </c>
      <c r="B281" t="str">
        <f>UserRoles!$G$6</f>
        <v>Realtor</v>
      </c>
      <c r="C281" t="str">
        <f>Permissions!$G$4</f>
        <v>Delete</v>
      </c>
      <c r="D281" t="str">
        <f t="shared" si="15"/>
        <v>RealtoClientSellerShowings</v>
      </c>
      <c r="F281" t="str">
        <f t="shared" ca="1" si="17"/>
        <v>B1B94755-8AEE-DDCD-A376-C2B9E3D7AE72</v>
      </c>
      <c r="G281" t="str">
        <f t="shared" si="18"/>
        <v>Realtor.RealtoClientSellerShowings.Delete</v>
      </c>
      <c r="H281">
        <f>UserRoles!$A$6</f>
        <v>5</v>
      </c>
      <c r="I281">
        <f t="shared" si="16"/>
        <v>22</v>
      </c>
      <c r="J281">
        <f>Permissions!$A$4</f>
        <v>3</v>
      </c>
      <c r="K281">
        <v>1</v>
      </c>
      <c r="L281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'B1B94755-8AEE-DDCD-A376-C2B9E3D7AE72', 'Realtor.RealtoClientSellerShowings.Delete', 5, 22, 3, 1)</v>
      </c>
    </row>
    <row r="282" spans="1:12" x14ac:dyDescent="0.3">
      <c r="A282">
        <v>1</v>
      </c>
      <c r="B282" t="str">
        <f>UserRoles!$G$6</f>
        <v>Realtor</v>
      </c>
      <c r="C282" t="str">
        <f>Permissions!$G$4</f>
        <v>Delete</v>
      </c>
      <c r="D282" t="str">
        <f t="shared" si="15"/>
        <v>RealtoClientSellerProperties</v>
      </c>
      <c r="F282" t="str">
        <f t="shared" ca="1" si="17"/>
        <v>7A9F8BD6-5A6E-12BC-E65C-7C01DA985D24</v>
      </c>
      <c r="G282" t="str">
        <f t="shared" si="18"/>
        <v>Realtor.RealtoClientSellerProperties.Delete</v>
      </c>
      <c r="H282">
        <f>UserRoles!$A$6</f>
        <v>5</v>
      </c>
      <c r="I282">
        <f t="shared" si="16"/>
        <v>23</v>
      </c>
      <c r="J282">
        <f>Permissions!$A$4</f>
        <v>3</v>
      </c>
      <c r="K282">
        <v>1</v>
      </c>
      <c r="L282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'7A9F8BD6-5A6E-12BC-E65C-7C01DA985D24', 'Realtor.RealtoClientSellerProperties.Delete', 5, 23, 3, 1)</v>
      </c>
    </row>
    <row r="283" spans="1:12" x14ac:dyDescent="0.3">
      <c r="A283">
        <v>1</v>
      </c>
      <c r="B283" t="str">
        <f>UserRoles!$G$6</f>
        <v>Realtor</v>
      </c>
      <c r="C283" t="str">
        <f>Permissions!$G$4</f>
        <v>Delete</v>
      </c>
      <c r="D283" t="str">
        <f t="shared" si="15"/>
        <v>RealtoClientSellerOpenhouses</v>
      </c>
      <c r="F283" t="str">
        <f t="shared" ca="1" si="17"/>
        <v>14D7DB45-CA37-7F92-C68A-E916158078B5</v>
      </c>
      <c r="G283" t="str">
        <f t="shared" si="18"/>
        <v>Realtor.RealtoClientSellerOpenhouses.Delete</v>
      </c>
      <c r="H283">
        <f>UserRoles!$A$6</f>
        <v>5</v>
      </c>
      <c r="I283">
        <f t="shared" si="16"/>
        <v>24</v>
      </c>
      <c r="J283">
        <f>Permissions!$A$4</f>
        <v>3</v>
      </c>
      <c r="K283">
        <v>1</v>
      </c>
      <c r="L283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'14D7DB45-CA37-7F92-C68A-E916158078B5', 'Realtor.RealtoClientSellerOpenhouses.Delete', 5, 24, 3, 1)</v>
      </c>
    </row>
    <row r="284" spans="1:12" x14ac:dyDescent="0.3">
      <c r="A284">
        <v>1</v>
      </c>
      <c r="B284" t="str">
        <f>UserRoles!$G$6</f>
        <v>Realtor</v>
      </c>
      <c r="C284" t="str">
        <f>Permissions!$G$4</f>
        <v>Delete</v>
      </c>
      <c r="D284" t="str">
        <f t="shared" si="15"/>
        <v>RealtoClientSellerClosing</v>
      </c>
      <c r="F284" t="str">
        <f t="shared" ca="1" si="17"/>
        <v>0603F1DA-5149-88A5-A58A-7FA5FE215C29</v>
      </c>
      <c r="G284" t="str">
        <f t="shared" si="18"/>
        <v>Realtor.RealtoClientSellerClosing.Delete</v>
      </c>
      <c r="H284">
        <f>UserRoles!$A$6</f>
        <v>5</v>
      </c>
      <c r="I284">
        <f t="shared" si="16"/>
        <v>25</v>
      </c>
      <c r="J284">
        <f>Permissions!$A$4</f>
        <v>3</v>
      </c>
      <c r="K284">
        <v>1</v>
      </c>
      <c r="L284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'0603F1DA-5149-88A5-A58A-7FA5FE215C29', 'Realtor.RealtoClientSellerClosing.Delete', 5, 25, 3, 1)</v>
      </c>
    </row>
    <row r="285" spans="1:12" x14ac:dyDescent="0.3">
      <c r="A285">
        <v>0</v>
      </c>
      <c r="B285" t="str">
        <f>UserRoles!$G$6</f>
        <v>Realtor</v>
      </c>
      <c r="C285" t="str">
        <f>Permissions!$G$4</f>
        <v>Delete</v>
      </c>
      <c r="D285" t="str">
        <f t="shared" si="15"/>
        <v>RealtoClientSellerChecklists</v>
      </c>
      <c r="F285" t="str">
        <f t="shared" ca="1" si="17"/>
        <v>0239AE64-9C76-E37D-767F-108032253C43</v>
      </c>
      <c r="G285" t="str">
        <f t="shared" si="18"/>
        <v/>
      </c>
      <c r="H285">
        <f>UserRoles!$A$6</f>
        <v>5</v>
      </c>
      <c r="I285">
        <f t="shared" si="16"/>
        <v>26</v>
      </c>
      <c r="J285">
        <f>Permissions!$A$4</f>
        <v>3</v>
      </c>
      <c r="K285">
        <v>1</v>
      </c>
      <c r="L285" t="str">
        <f t="shared" si="19"/>
        <v/>
      </c>
    </row>
    <row r="286" spans="1:12" x14ac:dyDescent="0.3">
      <c r="A286">
        <v>1</v>
      </c>
      <c r="B286" t="str">
        <f>UserRoles!$G$6</f>
        <v>Realtor</v>
      </c>
      <c r="C286" t="str">
        <f>Permissions!$G$4</f>
        <v>Delete</v>
      </c>
      <c r="D286" t="str">
        <f t="shared" si="15"/>
        <v>RealtorClientInvestorPreferences</v>
      </c>
      <c r="F286" t="str">
        <f t="shared" ca="1" si="17"/>
        <v>BE8C6B69-6D20-5B1A-13D1-4DC104A67EB3</v>
      </c>
      <c r="G286" t="str">
        <f t="shared" si="18"/>
        <v>Realtor.RealtorClientInvestorPreferences.Delete</v>
      </c>
      <c r="H286">
        <f>UserRoles!$A$6</f>
        <v>5</v>
      </c>
      <c r="I286">
        <f t="shared" si="16"/>
        <v>27</v>
      </c>
      <c r="J286">
        <f>Permissions!$A$4</f>
        <v>3</v>
      </c>
      <c r="K286">
        <v>1</v>
      </c>
      <c r="L286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'BE8C6B69-6D20-5B1A-13D1-4DC104A67EB3', 'Realtor.RealtorClientInvestorPreferences.Delete', 5, 27, 3, 1)</v>
      </c>
    </row>
    <row r="287" spans="1:12" x14ac:dyDescent="0.3">
      <c r="A287">
        <v>0</v>
      </c>
      <c r="B287" t="str">
        <f>UserRoles!$G$6</f>
        <v>Realtor</v>
      </c>
      <c r="C287" t="str">
        <f>Permissions!$G$4</f>
        <v>Delete</v>
      </c>
      <c r="D287" t="str">
        <f t="shared" si="15"/>
        <v>RealtorOfficeEvents</v>
      </c>
      <c r="F287" t="str">
        <f t="shared" ca="1" si="17"/>
        <v>9E6C9014-0EFB-0280-2C33-BB30BE7D067C</v>
      </c>
      <c r="G287" t="str">
        <f t="shared" si="18"/>
        <v/>
      </c>
      <c r="H287">
        <f>UserRoles!$A$6</f>
        <v>5</v>
      </c>
      <c r="I287">
        <f t="shared" si="16"/>
        <v>28</v>
      </c>
      <c r="J287">
        <f>Permissions!$A$4</f>
        <v>3</v>
      </c>
      <c r="K287">
        <v>1</v>
      </c>
      <c r="L287" t="str">
        <f t="shared" si="19"/>
        <v/>
      </c>
    </row>
    <row r="288" spans="1:12" x14ac:dyDescent="0.3">
      <c r="A288">
        <v>0</v>
      </c>
      <c r="B288" t="str">
        <f>UserRoles!$G$6</f>
        <v>Realtor</v>
      </c>
      <c r="C288" t="str">
        <f>Permissions!$G$4</f>
        <v>Delete</v>
      </c>
      <c r="D288" t="str">
        <f t="shared" si="15"/>
        <v>RealtorOfficeResources</v>
      </c>
      <c r="F288" t="str">
        <f t="shared" ca="1" si="17"/>
        <v>79047736-C985-4E32-E026-0C33273CEC0F</v>
      </c>
      <c r="G288" t="str">
        <f t="shared" si="18"/>
        <v/>
      </c>
      <c r="H288">
        <f>UserRoles!$A$6</f>
        <v>5</v>
      </c>
      <c r="I288">
        <f t="shared" si="16"/>
        <v>29</v>
      </c>
      <c r="J288">
        <f>Permissions!$A$4</f>
        <v>3</v>
      </c>
      <c r="K288">
        <v>1</v>
      </c>
      <c r="L288" t="str">
        <f t="shared" si="19"/>
        <v/>
      </c>
    </row>
    <row r="289" spans="1:12" x14ac:dyDescent="0.3">
      <c r="A289">
        <v>0</v>
      </c>
      <c r="B289" t="str">
        <f>UserRoles!$G$6</f>
        <v>Realtor</v>
      </c>
      <c r="C289" t="str">
        <f>Permissions!$G$4</f>
        <v>Delete</v>
      </c>
      <c r="D289" t="str">
        <f t="shared" si="15"/>
        <v>RealtorOfficeMessages</v>
      </c>
      <c r="F289" t="str">
        <f t="shared" ca="1" si="17"/>
        <v>4AC7477B-DC8D-3CF6-86CF-8B4F7C57ED08</v>
      </c>
      <c r="G289" t="str">
        <f t="shared" si="18"/>
        <v/>
      </c>
      <c r="H289">
        <f>UserRoles!$A$6</f>
        <v>5</v>
      </c>
      <c r="I289">
        <f t="shared" si="16"/>
        <v>30</v>
      </c>
      <c r="J289">
        <f>Permissions!$A$4</f>
        <v>3</v>
      </c>
      <c r="K289">
        <v>1</v>
      </c>
      <c r="L289" t="str">
        <f t="shared" si="19"/>
        <v/>
      </c>
    </row>
    <row r="290" spans="1:12" x14ac:dyDescent="0.3">
      <c r="A290">
        <v>1</v>
      </c>
      <c r="B290" t="str">
        <f>UserRoles!$G$6</f>
        <v>Realtor</v>
      </c>
      <c r="C290" t="str">
        <f>Permissions!$G$4</f>
        <v>Delete</v>
      </c>
      <c r="D290" t="str">
        <f t="shared" si="15"/>
        <v>RealtorActivities</v>
      </c>
      <c r="F290" t="str">
        <f t="shared" ca="1" si="17"/>
        <v>60B6B799-6DA7-5517-0D3D-0E17B57E0EFB</v>
      </c>
      <c r="G290" t="str">
        <f t="shared" si="18"/>
        <v>Realtor.RealtorActivities.Delete</v>
      </c>
      <c r="H290">
        <f>UserRoles!$A$6</f>
        <v>5</v>
      </c>
      <c r="I290">
        <f t="shared" si="16"/>
        <v>31</v>
      </c>
      <c r="J290">
        <f>Permissions!$A$4</f>
        <v>3</v>
      </c>
      <c r="K290">
        <v>1</v>
      </c>
      <c r="L290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'60B6B799-6DA7-5517-0D3D-0E17B57E0EFB', 'Realtor.RealtorActivities.Delete', 5, 31, 3, 1)</v>
      </c>
    </row>
    <row r="291" spans="1:12" x14ac:dyDescent="0.3">
      <c r="A291">
        <v>1</v>
      </c>
      <c r="B291" t="str">
        <f>UserRoles!$G$6</f>
        <v>Realtor</v>
      </c>
      <c r="C291" t="str">
        <f>Permissions!$G$4</f>
        <v>Delete</v>
      </c>
      <c r="D291" t="str">
        <f t="shared" si="15"/>
        <v>RealtorTasks</v>
      </c>
      <c r="F291" t="str">
        <f t="shared" ca="1" si="17"/>
        <v>C087E094-4609-2F51-0604-21EA00DAA3B4</v>
      </c>
      <c r="G291" t="str">
        <f t="shared" si="18"/>
        <v>Realtor.RealtorTasks.Delete</v>
      </c>
      <c r="H291">
        <f>UserRoles!$A$6</f>
        <v>5</v>
      </c>
      <c r="I291">
        <f t="shared" si="16"/>
        <v>32</v>
      </c>
      <c r="J291">
        <f>Permissions!$A$4</f>
        <v>3</v>
      </c>
      <c r="K291">
        <v>1</v>
      </c>
      <c r="L291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'C087E094-4609-2F51-0604-21EA00DAA3B4', 'Realtor.RealtorTasks.Delete', 5, 32, 3, 1)</v>
      </c>
    </row>
    <row r="292" spans="1:12" x14ac:dyDescent="0.3">
      <c r="A292">
        <v>0</v>
      </c>
      <c r="B292" t="str">
        <f>UserRoles!$G$6</f>
        <v>Realtor</v>
      </c>
      <c r="C292" t="str">
        <f>Permissions!$G$4</f>
        <v>Delete</v>
      </c>
      <c r="D292" t="str">
        <f t="shared" si="15"/>
        <v>RealtorCalendar</v>
      </c>
      <c r="F292" t="str">
        <f t="shared" ca="1" si="17"/>
        <v>82418BA5-3F75-8981-9F70-17FCEECE2542</v>
      </c>
      <c r="G292" t="str">
        <f t="shared" si="18"/>
        <v/>
      </c>
      <c r="H292">
        <f>UserRoles!$A$6</f>
        <v>5</v>
      </c>
      <c r="I292">
        <f t="shared" si="16"/>
        <v>33</v>
      </c>
      <c r="J292">
        <f>Permissions!$A$4</f>
        <v>3</v>
      </c>
      <c r="K292">
        <v>1</v>
      </c>
      <c r="L292" t="str">
        <f t="shared" si="19"/>
        <v/>
      </c>
    </row>
    <row r="293" spans="1:12" x14ac:dyDescent="0.3">
      <c r="A293">
        <v>1</v>
      </c>
      <c r="B293" t="str">
        <f>UserRoles!$G$6</f>
        <v>Realtor</v>
      </c>
      <c r="C293" t="str">
        <f>Permissions!$G$4</f>
        <v>Delete</v>
      </c>
      <c r="D293" t="str">
        <f t="shared" si="15"/>
        <v>RealtorAppointments</v>
      </c>
      <c r="F293" t="str">
        <f t="shared" ca="1" si="17"/>
        <v>A6CB1CCA-BD36-B187-7319-4D06902D3CC2</v>
      </c>
      <c r="G293" t="str">
        <f t="shared" si="18"/>
        <v>Realtor.RealtorAppointments.Delete</v>
      </c>
      <c r="H293">
        <f>UserRoles!$A$6</f>
        <v>5</v>
      </c>
      <c r="I293">
        <f t="shared" si="16"/>
        <v>34</v>
      </c>
      <c r="J293">
        <f>Permissions!$A$4</f>
        <v>3</v>
      </c>
      <c r="K293">
        <v>1</v>
      </c>
      <c r="L293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'A6CB1CCA-BD36-B187-7319-4D06902D3CC2', 'Realtor.RealtorAppointments.Delete', 5, 34, 3, 1)</v>
      </c>
    </row>
    <row r="294" spans="1:12" x14ac:dyDescent="0.3">
      <c r="A294">
        <v>1</v>
      </c>
      <c r="B294" t="str">
        <f>UserRoles!$G$6</f>
        <v>Realtor</v>
      </c>
      <c r="C294" t="str">
        <f>Permissions!$G$4</f>
        <v>Delete</v>
      </c>
      <c r="D294" t="str">
        <f t="shared" si="15"/>
        <v>RealtorNotes</v>
      </c>
      <c r="F294" t="str">
        <f t="shared" ca="1" si="17"/>
        <v>C8D38887-586A-2E2B-4A32-8610662B1718</v>
      </c>
      <c r="G294" t="str">
        <f t="shared" si="18"/>
        <v>Realtor.RealtorNotes.Delete</v>
      </c>
      <c r="H294">
        <f>UserRoles!$A$6</f>
        <v>5</v>
      </c>
      <c r="I294">
        <f t="shared" si="16"/>
        <v>35</v>
      </c>
      <c r="J294">
        <f>Permissions!$A$4</f>
        <v>3</v>
      </c>
      <c r="K294">
        <v>1</v>
      </c>
      <c r="L294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'C8D38887-586A-2E2B-4A32-8610662B1718', 'Realtor.RealtorNotes.Delete', 5, 35, 3, 1)</v>
      </c>
    </row>
    <row r="295" spans="1:12" x14ac:dyDescent="0.3">
      <c r="A295">
        <v>1</v>
      </c>
      <c r="B295" t="str">
        <f>UserRoles!$G$6</f>
        <v>Realtor</v>
      </c>
      <c r="C295" t="str">
        <f>Permissions!$G$4</f>
        <v>Delete</v>
      </c>
      <c r="D295" t="str">
        <f t="shared" si="15"/>
        <v>RealtorPreConsProjects</v>
      </c>
      <c r="F295" t="str">
        <f t="shared" ca="1" si="17"/>
        <v>30D7B2A3-311B-D51F-8CAD-C5C1AED7EE05</v>
      </c>
      <c r="G295" t="str">
        <f t="shared" si="18"/>
        <v>Realtor.RealtorPreConsProjects.Delete</v>
      </c>
      <c r="H295">
        <f>UserRoles!$A$6</f>
        <v>5</v>
      </c>
      <c r="I295">
        <f t="shared" si="16"/>
        <v>36</v>
      </c>
      <c r="J295">
        <f>Permissions!$A$4</f>
        <v>3</v>
      </c>
      <c r="K295">
        <v>1</v>
      </c>
      <c r="L295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'30D7B2A3-311B-D51F-8CAD-C5C1AED7EE05', 'Realtor.RealtorPreConsProjects.Delete', 5, 36, 3, 1)</v>
      </c>
    </row>
    <row r="296" spans="1:12" x14ac:dyDescent="0.3">
      <c r="A296">
        <v>1</v>
      </c>
      <c r="B296" t="str">
        <f>UserRoles!$G$6</f>
        <v>Realtor</v>
      </c>
      <c r="C296" t="str">
        <f>Permissions!$G$4</f>
        <v>Delete</v>
      </c>
      <c r="D296" t="str">
        <f t="shared" si="15"/>
        <v>RealtorPreConsBuilders</v>
      </c>
      <c r="F296" t="str">
        <f t="shared" ca="1" si="17"/>
        <v>3ADB98BF-DC27-9A7E-6DCF-F4A7F0075AA2</v>
      </c>
      <c r="G296" t="str">
        <f t="shared" si="18"/>
        <v>Realtor.RealtorPreConsBuilders.Delete</v>
      </c>
      <c r="H296">
        <f>UserRoles!$A$6</f>
        <v>5</v>
      </c>
      <c r="I296">
        <f t="shared" si="16"/>
        <v>37</v>
      </c>
      <c r="J296">
        <f>Permissions!$A$4</f>
        <v>3</v>
      </c>
      <c r="K296">
        <v>1</v>
      </c>
      <c r="L296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'3ADB98BF-DC27-9A7E-6DCF-F4A7F0075AA2', 'Realtor.RealtorPreConsBuilders.Delete', 5, 37, 3, 1)</v>
      </c>
    </row>
    <row r="297" spans="1:12" x14ac:dyDescent="0.3">
      <c r="A297">
        <v>1</v>
      </c>
      <c r="B297" t="str">
        <f>UserRoles!$G$6</f>
        <v>Realtor</v>
      </c>
      <c r="C297" t="str">
        <f>Permissions!$G$4</f>
        <v>Delete</v>
      </c>
      <c r="D297" t="str">
        <f t="shared" si="15"/>
        <v>RealtorPreConsLandingPages</v>
      </c>
      <c r="F297" t="str">
        <f t="shared" ca="1" si="17"/>
        <v>93BEFF15-C859-2C6D-61D7-5A6D9FDFFBBE</v>
      </c>
      <c r="G297" t="str">
        <f t="shared" si="18"/>
        <v>Realtor.RealtorPreConsLandingPages.Delete</v>
      </c>
      <c r="H297">
        <f>UserRoles!$A$6</f>
        <v>5</v>
      </c>
      <c r="I297">
        <f t="shared" si="16"/>
        <v>38</v>
      </c>
      <c r="J297">
        <f>Permissions!$A$4</f>
        <v>3</v>
      </c>
      <c r="K297">
        <v>1</v>
      </c>
      <c r="L297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'93BEFF15-C859-2C6D-61D7-5A6D9FDFFBBE', 'Realtor.RealtorPreConsLandingPages.Delete', 5, 38, 3, 1)</v>
      </c>
    </row>
    <row r="298" spans="1:12" x14ac:dyDescent="0.3">
      <c r="A298">
        <v>1</v>
      </c>
      <c r="B298" t="str">
        <f>UserRoles!$G$6</f>
        <v>Realtor</v>
      </c>
      <c r="C298" t="str">
        <f>Permissions!$G$4</f>
        <v>Delete</v>
      </c>
      <c r="D298" t="str">
        <f t="shared" si="15"/>
        <v>RealtorEmailComposer</v>
      </c>
      <c r="F298" t="str">
        <f t="shared" ca="1" si="17"/>
        <v>0EF34D5D-0C80-C11F-D2F1-6218BE2EC72B</v>
      </c>
      <c r="G298" t="str">
        <f t="shared" si="18"/>
        <v>Realtor.RealtorEmailComposer.Delete</v>
      </c>
      <c r="H298">
        <f>UserRoles!$A$6</f>
        <v>5</v>
      </c>
      <c r="I298">
        <f t="shared" si="16"/>
        <v>39</v>
      </c>
      <c r="J298">
        <f>Permissions!$A$4</f>
        <v>3</v>
      </c>
      <c r="K298">
        <v>1</v>
      </c>
      <c r="L298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'0EF34D5D-0C80-C11F-D2F1-6218BE2EC72B', 'Realtor.RealtorEmailComposer.Delete', 5, 39, 3, 1)</v>
      </c>
    </row>
    <row r="299" spans="1:12" x14ac:dyDescent="0.3">
      <c r="A299">
        <v>1</v>
      </c>
      <c r="B299" t="str">
        <f>UserRoles!$G$6</f>
        <v>Realtor</v>
      </c>
      <c r="C299" t="str">
        <f>Permissions!$G$4</f>
        <v>Delete</v>
      </c>
      <c r="D299" t="str">
        <f t="shared" si="15"/>
        <v>RealtorEmailTemplates</v>
      </c>
      <c r="F299" t="str">
        <f t="shared" ca="1" si="17"/>
        <v>8A34C0FF-ABEE-6BC1-B04B-A8CFDCF9C342</v>
      </c>
      <c r="G299" t="str">
        <f t="shared" si="18"/>
        <v>Realtor.RealtorEmailTemplates.Delete</v>
      </c>
      <c r="H299">
        <f>UserRoles!$A$6</f>
        <v>5</v>
      </c>
      <c r="I299">
        <f t="shared" si="16"/>
        <v>40</v>
      </c>
      <c r="J299">
        <f>Permissions!$A$4</f>
        <v>3</v>
      </c>
      <c r="K299">
        <v>1</v>
      </c>
      <c r="L299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'8A34C0FF-ABEE-6BC1-B04B-A8CFDCF9C342', 'Realtor.RealtorEmailTemplates.Delete', 5, 40, 3, 1)</v>
      </c>
    </row>
    <row r="300" spans="1:12" x14ac:dyDescent="0.3">
      <c r="A300">
        <v>1</v>
      </c>
      <c r="B300" t="str">
        <f>UserRoles!$G$6</f>
        <v>Realtor</v>
      </c>
      <c r="C300" t="str">
        <f>Permissions!$G$4</f>
        <v>Delete</v>
      </c>
      <c r="D300" t="str">
        <f t="shared" si="15"/>
        <v>RealtorSettings</v>
      </c>
      <c r="F300" t="str">
        <f t="shared" ca="1" si="17"/>
        <v>26A6C7EB-770E-B6C5-4690-4308E3FEA9B9</v>
      </c>
      <c r="G300" t="str">
        <f t="shared" si="18"/>
        <v>Realtor.RealtorSettings.Delete</v>
      </c>
      <c r="H300">
        <f>UserRoles!$A$6</f>
        <v>5</v>
      </c>
      <c r="I300">
        <f t="shared" si="16"/>
        <v>41</v>
      </c>
      <c r="J300">
        <f>Permissions!$A$4</f>
        <v>3</v>
      </c>
      <c r="K300">
        <v>1</v>
      </c>
      <c r="L300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'26A6C7EB-770E-B6C5-4690-4308E3FEA9B9', 'Realtor.RealtorSettings.Delete', 5, 41, 3, 1)</v>
      </c>
    </row>
    <row r="301" spans="1:12" x14ac:dyDescent="0.3">
      <c r="A301">
        <v>1</v>
      </c>
      <c r="B301" t="str">
        <f>UserRoles!$G$6</f>
        <v>Realtor</v>
      </c>
      <c r="C301" t="str">
        <f>Permissions!$G$4</f>
        <v>Delete</v>
      </c>
      <c r="D301" t="str">
        <f t="shared" si="15"/>
        <v>RealtorCampaign</v>
      </c>
      <c r="F301" t="str">
        <f t="shared" ca="1" si="17"/>
        <v>DB6D08A3-A1DD-F8E4-B812-9A193B4406BE</v>
      </c>
      <c r="G301" t="str">
        <f t="shared" si="18"/>
        <v>Realtor.RealtorCampaign.Delete</v>
      </c>
      <c r="H301">
        <f>UserRoles!$A$6</f>
        <v>5</v>
      </c>
      <c r="I301">
        <f t="shared" si="16"/>
        <v>42</v>
      </c>
      <c r="J301">
        <f>Permissions!$A$4</f>
        <v>3</v>
      </c>
      <c r="K301">
        <v>1</v>
      </c>
      <c r="L301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'DB6D08A3-A1DD-F8E4-B812-9A193B4406BE', 'Realtor.RealtorCampaign.Delete', 5, 42, 3, 1)</v>
      </c>
    </row>
    <row r="302" spans="1:12" x14ac:dyDescent="0.3">
      <c r="A302">
        <v>1</v>
      </c>
      <c r="B302" t="str">
        <f>UserRoles!$G$6</f>
        <v>Realtor</v>
      </c>
      <c r="C302" t="str">
        <f>Permissions!$G$4</f>
        <v>Delete</v>
      </c>
      <c r="D302" t="str">
        <f t="shared" si="15"/>
        <v>RealtorClientSellerQuesions</v>
      </c>
      <c r="F302" t="str">
        <f t="shared" ca="1" si="17"/>
        <v>663DF4C2-085E-1824-D23D-6D8124E3F4C0</v>
      </c>
      <c r="G302" t="str">
        <f t="shared" si="18"/>
        <v>Realtor.RealtorClientSellerQuesions.Delete</v>
      </c>
      <c r="H302">
        <f>UserRoles!$A$6</f>
        <v>5</v>
      </c>
      <c r="I302">
        <f t="shared" si="16"/>
        <v>43</v>
      </c>
      <c r="J302">
        <f>Permissions!$A$4</f>
        <v>3</v>
      </c>
      <c r="K302">
        <v>1</v>
      </c>
      <c r="L302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'663DF4C2-085E-1824-D23D-6D8124E3F4C0', 'Realtor.RealtorClientSellerQuesions.Delete', 5, 43, 3, 1)</v>
      </c>
    </row>
    <row r="303" spans="1:12" x14ac:dyDescent="0.3">
      <c r="A303">
        <v>1</v>
      </c>
      <c r="B303" t="str">
        <f>UserRoles!$G$6</f>
        <v>Realtor</v>
      </c>
      <c r="C303" t="str">
        <f>Permissions!$G$5</f>
        <v>View</v>
      </c>
      <c r="D303" t="str">
        <f t="shared" si="15"/>
        <v>RealtorDashboard</v>
      </c>
      <c r="F303" t="str">
        <f t="shared" ca="1" si="17"/>
        <v>E6F3DFAF-1A34-9139-91AD-FFF3F4933CDD</v>
      </c>
      <c r="G303" t="str">
        <f t="shared" si="18"/>
        <v>Realtor.RealtorDashboard.View</v>
      </c>
      <c r="H303">
        <f>UserRoles!$A$6</f>
        <v>5</v>
      </c>
      <c r="I303">
        <f t="shared" si="16"/>
        <v>2</v>
      </c>
      <c r="J303">
        <f>Permissions!$A$5</f>
        <v>4</v>
      </c>
      <c r="K303">
        <v>1</v>
      </c>
      <c r="L303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'E6F3DFAF-1A34-9139-91AD-FFF3F4933CDD', 'Realtor.RealtorDashboard.View', 5, 2, 4, 1)</v>
      </c>
    </row>
    <row r="304" spans="1:12" x14ac:dyDescent="0.3">
      <c r="A304">
        <v>1</v>
      </c>
      <c r="B304" t="str">
        <f>UserRoles!$G$6</f>
        <v>Realtor</v>
      </c>
      <c r="C304" t="str">
        <f>Permissions!$G$5</f>
        <v>View</v>
      </c>
      <c r="D304" t="str">
        <f t="shared" si="15"/>
        <v>RealtorSalesReports</v>
      </c>
      <c r="F304" t="str">
        <f t="shared" ca="1" si="17"/>
        <v>9CE2BC63-95C1-E161-0A49-1BCE5D343CB4</v>
      </c>
      <c r="G304" t="str">
        <f t="shared" si="18"/>
        <v>Realtor.RealtorSalesReports.View</v>
      </c>
      <c r="H304">
        <f>UserRoles!$A$6</f>
        <v>5</v>
      </c>
      <c r="I304">
        <f t="shared" si="16"/>
        <v>3</v>
      </c>
      <c r="J304">
        <f>Permissions!$A$5</f>
        <v>4</v>
      </c>
      <c r="K304">
        <v>1</v>
      </c>
      <c r="L304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'9CE2BC63-95C1-E161-0A49-1BCE5D343CB4', 'Realtor.RealtorSalesReports.View', 5, 3, 4, 1)</v>
      </c>
    </row>
    <row r="305" spans="1:12" x14ac:dyDescent="0.3">
      <c r="A305">
        <v>1</v>
      </c>
      <c r="B305" t="str">
        <f>UserRoles!$G$6</f>
        <v>Realtor</v>
      </c>
      <c r="C305" t="str">
        <f>Permissions!$G$5</f>
        <v>View</v>
      </c>
      <c r="D305" t="str">
        <f t="shared" si="15"/>
        <v>RealtorRevenueReports</v>
      </c>
      <c r="F305" t="str">
        <f t="shared" ca="1" si="17"/>
        <v>B92CD8D5-0CE8-28BF-EFFC-5A9833AA7BAC</v>
      </c>
      <c r="G305" t="str">
        <f t="shared" si="18"/>
        <v>Realtor.RealtorRevenueReports.View</v>
      </c>
      <c r="H305">
        <f>UserRoles!$A$6</f>
        <v>5</v>
      </c>
      <c r="I305">
        <f t="shared" si="16"/>
        <v>4</v>
      </c>
      <c r="J305">
        <f>Permissions!$A$5</f>
        <v>4</v>
      </c>
      <c r="K305">
        <v>1</v>
      </c>
      <c r="L305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'B92CD8D5-0CE8-28BF-EFFC-5A9833AA7BAC', 'Realtor.RealtorRevenueReports.View', 5, 4, 4, 1)</v>
      </c>
    </row>
    <row r="306" spans="1:12" x14ac:dyDescent="0.3">
      <c r="A306">
        <v>1</v>
      </c>
      <c r="B306" t="str">
        <f>UserRoles!$G$6</f>
        <v>Realtor</v>
      </c>
      <c r="C306" t="str">
        <f>Permissions!$G$5</f>
        <v>View</v>
      </c>
      <c r="D306" t="str">
        <f t="shared" ref="D306:D352" si="20">D131</f>
        <v>RealtorLeads</v>
      </c>
      <c r="F306" t="str">
        <f t="shared" ca="1" si="17"/>
        <v>B532CD6C-AFA4-2992-7615-1BFAE98ECAD7</v>
      </c>
      <c r="G306" t="str">
        <f t="shared" si="18"/>
        <v>Realtor.RealtorLeads.View</v>
      </c>
      <c r="H306">
        <f>UserRoles!$A$6</f>
        <v>5</v>
      </c>
      <c r="I306">
        <f t="shared" ref="I306:I352" si="21">I131</f>
        <v>5</v>
      </c>
      <c r="J306">
        <f>Permissions!$A$5</f>
        <v>4</v>
      </c>
      <c r="K306">
        <v>1</v>
      </c>
      <c r="L306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'B532CD6C-AFA4-2992-7615-1BFAE98ECAD7', 'Realtor.RealtorLeads.View', 5, 5, 4, 1)</v>
      </c>
    </row>
    <row r="307" spans="1:12" x14ac:dyDescent="0.3">
      <c r="A307">
        <v>1</v>
      </c>
      <c r="B307" t="str">
        <f>UserRoles!$G$6</f>
        <v>Realtor</v>
      </c>
      <c r="C307" t="str">
        <f>Permissions!$G$5</f>
        <v>View</v>
      </c>
      <c r="D307" t="str">
        <f t="shared" si="20"/>
        <v>RealtorLeadsDashboard</v>
      </c>
      <c r="F307" t="str">
        <f t="shared" ca="1" si="17"/>
        <v>F43D34AA-E822-4716-EA67-72BCC1FDF356</v>
      </c>
      <c r="G307" t="str">
        <f t="shared" si="18"/>
        <v>Realtor.RealtorLeadsDashboard.View</v>
      </c>
      <c r="H307">
        <f>UserRoles!$A$6</f>
        <v>5</v>
      </c>
      <c r="I307">
        <f t="shared" si="21"/>
        <v>6</v>
      </c>
      <c r="J307">
        <f>Permissions!$A$5</f>
        <v>4</v>
      </c>
      <c r="K307">
        <v>1</v>
      </c>
      <c r="L307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'F43D34AA-E822-4716-EA67-72BCC1FDF356', 'Realtor.RealtorLeadsDashboard.View', 5, 6, 4, 1)</v>
      </c>
    </row>
    <row r="308" spans="1:12" x14ac:dyDescent="0.3">
      <c r="A308">
        <v>1</v>
      </c>
      <c r="B308" t="str">
        <f>UserRoles!$G$6</f>
        <v>Realtor</v>
      </c>
      <c r="C308" t="str">
        <f>Permissions!$G$5</f>
        <v>View</v>
      </c>
      <c r="D308" t="str">
        <f t="shared" si="20"/>
        <v>RealtorLeadsActivities</v>
      </c>
      <c r="F308" t="str">
        <f t="shared" ca="1" si="17"/>
        <v>C77FCD35-FF9A-680A-3837-5ED17B1DF0E2</v>
      </c>
      <c r="G308" t="str">
        <f t="shared" si="18"/>
        <v>Realtor.RealtorLeadsActivities.View</v>
      </c>
      <c r="H308">
        <f>UserRoles!$A$6</f>
        <v>5</v>
      </c>
      <c r="I308">
        <f t="shared" si="21"/>
        <v>7</v>
      </c>
      <c r="J308">
        <f>Permissions!$A$5</f>
        <v>4</v>
      </c>
      <c r="K308">
        <v>1</v>
      </c>
      <c r="L308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'C77FCD35-FF9A-680A-3837-5ED17B1DF0E2', 'Realtor.RealtorLeadsActivities.View', 5, 7, 4, 1)</v>
      </c>
    </row>
    <row r="309" spans="1:12" x14ac:dyDescent="0.3">
      <c r="A309">
        <v>1</v>
      </c>
      <c r="B309" t="str">
        <f>UserRoles!$G$6</f>
        <v>Realtor</v>
      </c>
      <c r="C309" t="str">
        <f>Permissions!$G$5</f>
        <v>View</v>
      </c>
      <c r="D309" t="str">
        <f t="shared" si="20"/>
        <v>RealtorContacts</v>
      </c>
      <c r="F309" t="str">
        <f t="shared" ca="1" si="17"/>
        <v>C01063F5-6B12-F9A3-71E4-4D30ABF5BC1F</v>
      </c>
      <c r="G309" t="str">
        <f t="shared" si="18"/>
        <v>Realtor.RealtorContacts.View</v>
      </c>
      <c r="H309">
        <f>UserRoles!$A$6</f>
        <v>5</v>
      </c>
      <c r="I309">
        <f t="shared" si="21"/>
        <v>8</v>
      </c>
      <c r="J309">
        <f>Permissions!$A$5</f>
        <v>4</v>
      </c>
      <c r="K309">
        <v>1</v>
      </c>
      <c r="L309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'C01063F5-6B12-F9A3-71E4-4D30ABF5BC1F', 'Realtor.RealtorContacts.View', 5, 8, 4, 1)</v>
      </c>
    </row>
    <row r="310" spans="1:12" x14ac:dyDescent="0.3">
      <c r="A310">
        <v>1</v>
      </c>
      <c r="B310" t="str">
        <f>UserRoles!$G$6</f>
        <v>Realtor</v>
      </c>
      <c r="C310" t="str">
        <f>Permissions!$G$5</f>
        <v>View</v>
      </c>
      <c r="D310" t="str">
        <f t="shared" si="20"/>
        <v>RealtorContactsDashboard</v>
      </c>
      <c r="F310" t="str">
        <f t="shared" ref="F310:F351" ca="1" si="22">CONCATENATE(DEC2HEX(RANDBETWEEN(0,4294967295),8),"-",DEC2HEX(RANDBETWEEN(0,65535),4),"-",DEC2HEX(RANDBETWEEN(0,65535),4),"-",DEC2HEX(RANDBETWEEN(0,65535),4),"-",DEC2HEX(RANDBETWEEN(0,4294967295),8),DEC2HEX(RANDBETWEEN(0,65535),4))</f>
        <v>5DB6952C-593B-0E22-57A0-E7CCA4BBD8F2</v>
      </c>
      <c r="G310" t="str">
        <f t="shared" ref="G310:G373" si="23">IF(A310=1, (B310&amp;"."&amp;D310&amp;"."&amp;C310),"")</f>
        <v>Realtor.RealtorContactsDashboard.View</v>
      </c>
      <c r="H310">
        <f>UserRoles!$A$6</f>
        <v>5</v>
      </c>
      <c r="I310">
        <f t="shared" si="21"/>
        <v>9</v>
      </c>
      <c r="J310">
        <f>Permissions!$A$5</f>
        <v>4</v>
      </c>
      <c r="K310">
        <v>1</v>
      </c>
      <c r="L310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'5DB6952C-593B-0E22-57A0-E7CCA4BBD8F2', 'Realtor.RealtorContactsDashboard.View', 5, 9, 4, 1)</v>
      </c>
    </row>
    <row r="311" spans="1:12" x14ac:dyDescent="0.3">
      <c r="A311">
        <v>1</v>
      </c>
      <c r="B311" t="str">
        <f>UserRoles!$G$6</f>
        <v>Realtor</v>
      </c>
      <c r="C311" t="str">
        <f>Permissions!$G$5</f>
        <v>View</v>
      </c>
      <c r="D311" t="str">
        <f t="shared" si="20"/>
        <v>RealtorManageContacts</v>
      </c>
      <c r="F311" t="str">
        <f t="shared" ca="1" si="22"/>
        <v>D080EFB4-410F-FF30-9B2C-0156DA77287C</v>
      </c>
      <c r="G311" t="str">
        <f t="shared" si="23"/>
        <v>Realtor.RealtorManageContacts.View</v>
      </c>
      <c r="H311">
        <f>UserRoles!$A$6</f>
        <v>5</v>
      </c>
      <c r="I311">
        <f t="shared" si="21"/>
        <v>10</v>
      </c>
      <c r="J311">
        <f>Permissions!$A$5</f>
        <v>4</v>
      </c>
      <c r="K311">
        <v>1</v>
      </c>
      <c r="L311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'D080EFB4-410F-FF30-9B2C-0156DA77287C', 'Realtor.RealtorManageContacts.View', 5, 10, 4, 1)</v>
      </c>
    </row>
    <row r="312" spans="1:12" x14ac:dyDescent="0.3">
      <c r="A312">
        <v>1</v>
      </c>
      <c r="B312" t="str">
        <f>UserRoles!$G$6</f>
        <v>Realtor</v>
      </c>
      <c r="C312" t="str">
        <f>Permissions!$G$5</f>
        <v>View</v>
      </c>
      <c r="D312" t="str">
        <f t="shared" si="20"/>
        <v>RealtorClients</v>
      </c>
      <c r="F312" t="str">
        <f t="shared" ca="1" si="22"/>
        <v>75485BC1-FB2C-4889-C0C3-0923F752CAE0</v>
      </c>
      <c r="G312" t="str">
        <f t="shared" si="23"/>
        <v>Realtor.RealtorClients.View</v>
      </c>
      <c r="H312">
        <f>UserRoles!$A$6</f>
        <v>5</v>
      </c>
      <c r="I312">
        <f t="shared" si="21"/>
        <v>11</v>
      </c>
      <c r="J312">
        <f>Permissions!$A$5</f>
        <v>4</v>
      </c>
      <c r="K312">
        <v>1</v>
      </c>
      <c r="L312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'75485BC1-FB2C-4889-C0C3-0923F752CAE0', 'Realtor.RealtorClients.View', 5, 11, 4, 1)</v>
      </c>
    </row>
    <row r="313" spans="1:12" x14ac:dyDescent="0.3">
      <c r="A313">
        <v>1</v>
      </c>
      <c r="B313" t="str">
        <f>UserRoles!$G$6</f>
        <v>Realtor</v>
      </c>
      <c r="C313" t="str">
        <f>Permissions!$G$5</f>
        <v>View</v>
      </c>
      <c r="D313" t="str">
        <f t="shared" si="20"/>
        <v>RealtorClientsDashboard</v>
      </c>
      <c r="F313" t="str">
        <f t="shared" ca="1" si="22"/>
        <v>13A633D9-5129-B080-D3D9-5AC85710234E</v>
      </c>
      <c r="G313" t="str">
        <f t="shared" si="23"/>
        <v>Realtor.RealtorClientsDashboard.View</v>
      </c>
      <c r="H313">
        <f>UserRoles!$A$6</f>
        <v>5</v>
      </c>
      <c r="I313">
        <f t="shared" si="21"/>
        <v>12</v>
      </c>
      <c r="J313">
        <f>Permissions!$A$5</f>
        <v>4</v>
      </c>
      <c r="K313">
        <v>1</v>
      </c>
      <c r="L313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'13A633D9-5129-B080-D3D9-5AC85710234E', 'Realtor.RealtorClientsDashboard.View', 5, 12, 4, 1)</v>
      </c>
    </row>
    <row r="314" spans="1:12" x14ac:dyDescent="0.3">
      <c r="A314">
        <v>1</v>
      </c>
      <c r="B314" t="str">
        <f>UserRoles!$G$6</f>
        <v>Realtor</v>
      </c>
      <c r="C314" t="str">
        <f>Permissions!$G$5</f>
        <v>View</v>
      </c>
      <c r="D314" t="str">
        <f t="shared" si="20"/>
        <v>RealtorClientProfile</v>
      </c>
      <c r="F314" t="str">
        <f t="shared" ca="1" si="22"/>
        <v>DBF31129-9D02-076C-B2DF-2A0A8E6729FA</v>
      </c>
      <c r="G314" t="str">
        <f t="shared" si="23"/>
        <v>Realtor.RealtorClientProfile.View</v>
      </c>
      <c r="H314">
        <f>UserRoles!$A$6</f>
        <v>5</v>
      </c>
      <c r="I314">
        <f t="shared" si="21"/>
        <v>13</v>
      </c>
      <c r="J314">
        <f>Permissions!$A$5</f>
        <v>4</v>
      </c>
      <c r="K314">
        <v>1</v>
      </c>
      <c r="L314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'DBF31129-9D02-076C-B2DF-2A0A8E6729FA', 'Realtor.RealtorClientProfile.View', 5, 13, 4, 1)</v>
      </c>
    </row>
    <row r="315" spans="1:12" x14ac:dyDescent="0.3">
      <c r="A315">
        <v>1</v>
      </c>
      <c r="B315" t="str">
        <f>UserRoles!$G$6</f>
        <v>Realtor</v>
      </c>
      <c r="C315" t="str">
        <f>Permissions!$G$5</f>
        <v>View</v>
      </c>
      <c r="D315" t="str">
        <f t="shared" si="20"/>
        <v>RealtorClientDocuments</v>
      </c>
      <c r="F315" t="str">
        <f t="shared" ca="1" si="22"/>
        <v>698827D3-CFE5-396C-86E9-A141791882FE</v>
      </c>
      <c r="G315" t="str">
        <f t="shared" si="23"/>
        <v>Realtor.RealtorClientDocuments.View</v>
      </c>
      <c r="H315">
        <f>UserRoles!$A$6</f>
        <v>5</v>
      </c>
      <c r="I315">
        <f t="shared" si="21"/>
        <v>14</v>
      </c>
      <c r="J315">
        <f>Permissions!$A$5</f>
        <v>4</v>
      </c>
      <c r="K315">
        <v>1</v>
      </c>
      <c r="L315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'698827D3-CFE5-396C-86E9-A141791882FE', 'Realtor.RealtorClientDocuments.View', 5, 14, 4, 1)</v>
      </c>
    </row>
    <row r="316" spans="1:12" x14ac:dyDescent="0.3">
      <c r="A316">
        <v>1</v>
      </c>
      <c r="B316" t="str">
        <f>UserRoles!$G$6</f>
        <v>Realtor</v>
      </c>
      <c r="C316" t="str">
        <f>Permissions!$G$5</f>
        <v>View</v>
      </c>
      <c r="D316" t="str">
        <f t="shared" si="20"/>
        <v>RealtorClientMessages</v>
      </c>
      <c r="F316" t="str">
        <f t="shared" ca="1" si="22"/>
        <v>88D5C2CC-56DD-E9F4-5D08-FBE9B5CDB5E2</v>
      </c>
      <c r="G316" t="str">
        <f t="shared" si="23"/>
        <v>Realtor.RealtorClientMessages.View</v>
      </c>
      <c r="H316">
        <f>UserRoles!$A$6</f>
        <v>5</v>
      </c>
      <c r="I316">
        <f t="shared" si="21"/>
        <v>15</v>
      </c>
      <c r="J316">
        <f>Permissions!$A$5</f>
        <v>4</v>
      </c>
      <c r="K316">
        <v>1</v>
      </c>
      <c r="L316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'88D5C2CC-56DD-E9F4-5D08-FBE9B5CDB5E2', 'Realtor.RealtorClientMessages.View', 5, 15, 4, 1)</v>
      </c>
    </row>
    <row r="317" spans="1:12" x14ac:dyDescent="0.3">
      <c r="A317">
        <v>1</v>
      </c>
      <c r="B317" t="str">
        <f>UserRoles!$G$6</f>
        <v>Realtor</v>
      </c>
      <c r="C317" t="str">
        <f>Permissions!$G$5</f>
        <v>View</v>
      </c>
      <c r="D317" t="str">
        <f t="shared" si="20"/>
        <v>RealtorClientAppointments</v>
      </c>
      <c r="F317" t="str">
        <f t="shared" ca="1" si="22"/>
        <v>67FC34BD-8BC9-92B5-BF5A-E834D7AF3392</v>
      </c>
      <c r="G317" t="str">
        <f t="shared" si="23"/>
        <v>Realtor.RealtorClientAppointments.View</v>
      </c>
      <c r="H317">
        <f>UserRoles!$A$6</f>
        <v>5</v>
      </c>
      <c r="I317">
        <f t="shared" si="21"/>
        <v>16</v>
      </c>
      <c r="J317">
        <f>Permissions!$A$5</f>
        <v>4</v>
      </c>
      <c r="K317">
        <v>1</v>
      </c>
      <c r="L317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'67FC34BD-8BC9-92B5-BF5A-E834D7AF3392', 'Realtor.RealtorClientAppointments.View', 5, 16, 4, 1)</v>
      </c>
    </row>
    <row r="318" spans="1:12" x14ac:dyDescent="0.3">
      <c r="A318">
        <v>1</v>
      </c>
      <c r="B318" t="str">
        <f>UserRoles!$G$6</f>
        <v>Realtor</v>
      </c>
      <c r="C318" t="str">
        <f>Permissions!$G$5</f>
        <v>View</v>
      </c>
      <c r="D318" t="str">
        <f t="shared" si="20"/>
        <v>RealtorClientBuyerQuesions</v>
      </c>
      <c r="F318" t="str">
        <f t="shared" ca="1" si="22"/>
        <v>95D83B0F-FE33-FA6F-42E5-E3C19FF0B3BE</v>
      </c>
      <c r="G318" t="str">
        <f t="shared" si="23"/>
        <v>Realtor.RealtorClientBuyerQuesions.View</v>
      </c>
      <c r="H318">
        <f>UserRoles!$A$6</f>
        <v>5</v>
      </c>
      <c r="I318">
        <f t="shared" si="21"/>
        <v>17</v>
      </c>
      <c r="J318">
        <f>Permissions!$A$5</f>
        <v>4</v>
      </c>
      <c r="K318">
        <v>1</v>
      </c>
      <c r="L318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'95D83B0F-FE33-FA6F-42E5-E3C19FF0B3BE', 'Realtor.RealtorClientBuyerQuesions.View', 5, 17, 4, 1)</v>
      </c>
    </row>
    <row r="319" spans="1:12" x14ac:dyDescent="0.3">
      <c r="A319">
        <v>1</v>
      </c>
      <c r="B319" t="str">
        <f>UserRoles!$G$6</f>
        <v>Realtor</v>
      </c>
      <c r="C319" t="str">
        <f>Permissions!$G$5</f>
        <v>View</v>
      </c>
      <c r="D319" t="str">
        <f t="shared" si="20"/>
        <v>RealtorClientBuyerShowings</v>
      </c>
      <c r="F319" t="str">
        <f t="shared" ca="1" si="22"/>
        <v>5545889C-FBD7-8A32-7A42-267EECA4F6A6</v>
      </c>
      <c r="G319" t="str">
        <f t="shared" si="23"/>
        <v>Realtor.RealtorClientBuyerShowings.View</v>
      </c>
      <c r="H319">
        <f>UserRoles!$A$6</f>
        <v>5</v>
      </c>
      <c r="I319">
        <f t="shared" si="21"/>
        <v>18</v>
      </c>
      <c r="J319">
        <f>Permissions!$A$5</f>
        <v>4</v>
      </c>
      <c r="K319">
        <v>1</v>
      </c>
      <c r="L319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'5545889C-FBD7-8A32-7A42-267EECA4F6A6', 'Realtor.RealtorClientBuyerShowings.View', 5, 18, 4, 1)</v>
      </c>
    </row>
    <row r="320" spans="1:12" x14ac:dyDescent="0.3">
      <c r="A320">
        <v>1</v>
      </c>
      <c r="B320" t="str">
        <f>UserRoles!$G$6</f>
        <v>Realtor</v>
      </c>
      <c r="C320" t="str">
        <f>Permissions!$G$5</f>
        <v>View</v>
      </c>
      <c r="D320" t="str">
        <f t="shared" si="20"/>
        <v>RealtorClientBuyerPreferences</v>
      </c>
      <c r="F320" t="str">
        <f t="shared" ca="1" si="22"/>
        <v>506CA9DB-544A-AA0B-6B97-B6841A142518</v>
      </c>
      <c r="G320" t="str">
        <f t="shared" si="23"/>
        <v>Realtor.RealtorClientBuyerPreferences.View</v>
      </c>
      <c r="H320">
        <f>UserRoles!$A$6</f>
        <v>5</v>
      </c>
      <c r="I320">
        <f t="shared" si="21"/>
        <v>19</v>
      </c>
      <c r="J320">
        <f>Permissions!$A$5</f>
        <v>4</v>
      </c>
      <c r="K320">
        <v>1</v>
      </c>
      <c r="L320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'506CA9DB-544A-AA0B-6B97-B6841A142518', 'Realtor.RealtorClientBuyerPreferences.View', 5, 19, 4, 1)</v>
      </c>
    </row>
    <row r="321" spans="1:12" x14ac:dyDescent="0.3">
      <c r="A321">
        <v>1</v>
      </c>
      <c r="B321" t="str">
        <f>UserRoles!$G$6</f>
        <v>Realtor</v>
      </c>
      <c r="C321" t="str">
        <f>Permissions!$G$5</f>
        <v>View</v>
      </c>
      <c r="D321" t="str">
        <f t="shared" si="20"/>
        <v>RealtorClientBuyerClosing</v>
      </c>
      <c r="F321" t="str">
        <f t="shared" ca="1" si="22"/>
        <v>17FA0269-F308-4CF4-2A86-74C76774A9B7</v>
      </c>
      <c r="G321" t="str">
        <f t="shared" si="23"/>
        <v>Realtor.RealtorClientBuyerClosing.View</v>
      </c>
      <c r="H321">
        <f>UserRoles!$A$6</f>
        <v>5</v>
      </c>
      <c r="I321">
        <f t="shared" si="21"/>
        <v>20</v>
      </c>
      <c r="J321">
        <f>Permissions!$A$5</f>
        <v>4</v>
      </c>
      <c r="K321">
        <v>1</v>
      </c>
      <c r="L321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'17FA0269-F308-4CF4-2A86-74C76774A9B7', 'Realtor.RealtorClientBuyerClosing.View', 5, 20, 4, 1)</v>
      </c>
    </row>
    <row r="322" spans="1:12" x14ac:dyDescent="0.3">
      <c r="A322">
        <v>1</v>
      </c>
      <c r="B322" t="str">
        <f>UserRoles!$G$6</f>
        <v>Realtor</v>
      </c>
      <c r="C322" t="str">
        <f>Permissions!$G$5</f>
        <v>View</v>
      </c>
      <c r="D322" t="str">
        <f t="shared" si="20"/>
        <v>RealtorClientBuyerChecklist</v>
      </c>
      <c r="F322" t="str">
        <f t="shared" ca="1" si="22"/>
        <v>26D4DA01-A131-343C-D763-0F9AFC4D9C19</v>
      </c>
      <c r="G322" t="str">
        <f t="shared" si="23"/>
        <v>Realtor.RealtorClientBuyerChecklist.View</v>
      </c>
      <c r="H322">
        <f>UserRoles!$A$6</f>
        <v>5</v>
      </c>
      <c r="I322">
        <f t="shared" si="21"/>
        <v>21</v>
      </c>
      <c r="J322">
        <f>Permissions!$A$5</f>
        <v>4</v>
      </c>
      <c r="K322">
        <v>1</v>
      </c>
      <c r="L322" t="str">
        <f t="shared" ca="1" si="19"/>
        <v>insert into UserRoleModulePermissions (CreatedBy, CreatedDate, LastModifiedBy, LastModifiedDate, UserRoleModulePermissionId, UserRoleModulePermissionTitle, UserRoleId, ModuleId, PermissionId, IsAllowed) Values (1, getdate(), 1, getdate(), '26D4DA01-A131-343C-D763-0F9AFC4D9C19', 'Realtor.RealtorClientBuyerChecklist.View', 5, 21, 4, 1)</v>
      </c>
    </row>
    <row r="323" spans="1:12" x14ac:dyDescent="0.3">
      <c r="A323">
        <v>1</v>
      </c>
      <c r="B323" t="str">
        <f>UserRoles!$G$6</f>
        <v>Realtor</v>
      </c>
      <c r="C323" t="str">
        <f>Permissions!$G$5</f>
        <v>View</v>
      </c>
      <c r="D323" t="str">
        <f t="shared" si="20"/>
        <v>RealtoClientSellerShowings</v>
      </c>
      <c r="F323" t="str">
        <f t="shared" ca="1" si="22"/>
        <v>A5FFB5AD-1B36-A352-FD71-97B03A072A92</v>
      </c>
      <c r="G323" t="str">
        <f t="shared" si="23"/>
        <v>Realtor.RealtoClientSellerShowings.View</v>
      </c>
      <c r="H323">
        <f>UserRoles!$A$6</f>
        <v>5</v>
      </c>
      <c r="I323">
        <f t="shared" si="21"/>
        <v>22</v>
      </c>
      <c r="J323">
        <f>Permissions!$A$5</f>
        <v>4</v>
      </c>
      <c r="K323">
        <v>1</v>
      </c>
      <c r="L323" t="str">
        <f t="shared" ref="L323:L364" ca="1" si="24">IF(A323=1,("insert into UserRoleModulePermissions (CreatedBy, CreatedDate, LastModifiedBy, LastModifiedDate, UserRoleModulePermissionId, UserRoleModulePermissionTitle, UserRoleId, ModuleId, PermissionId, IsAllowed) Values (1, getdate(), 1, getdate(), '"&amp;F323&amp;"', '"&amp;G323&amp;"', "&amp;H323&amp;", "&amp;I323&amp;", "&amp;J323&amp;", "&amp;K323&amp;")"),"")</f>
        <v>insert into UserRoleModulePermissions (CreatedBy, CreatedDate, LastModifiedBy, LastModifiedDate, UserRoleModulePermissionId, UserRoleModulePermissionTitle, UserRoleId, ModuleId, PermissionId, IsAllowed) Values (1, getdate(), 1, getdate(), 'A5FFB5AD-1B36-A352-FD71-97B03A072A92', 'Realtor.RealtoClientSellerShowings.View', 5, 22, 4, 1)</v>
      </c>
    </row>
    <row r="324" spans="1:12" x14ac:dyDescent="0.3">
      <c r="A324">
        <v>1</v>
      </c>
      <c r="B324" t="str">
        <f>UserRoles!$G$6</f>
        <v>Realtor</v>
      </c>
      <c r="C324" t="str">
        <f>Permissions!$G$5</f>
        <v>View</v>
      </c>
      <c r="D324" t="str">
        <f t="shared" si="20"/>
        <v>RealtoClientSellerProperties</v>
      </c>
      <c r="F324" t="str">
        <f t="shared" ca="1" si="22"/>
        <v>85E11B7F-3218-B41F-B330-B0A2EB77BD87</v>
      </c>
      <c r="G324" t="str">
        <f t="shared" si="23"/>
        <v>Realtor.RealtoClientSellerProperties.View</v>
      </c>
      <c r="H324">
        <f>UserRoles!$A$6</f>
        <v>5</v>
      </c>
      <c r="I324">
        <f t="shared" si="21"/>
        <v>23</v>
      </c>
      <c r="J324">
        <f>Permissions!$A$5</f>
        <v>4</v>
      </c>
      <c r="K324">
        <v>1</v>
      </c>
      <c r="L324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'85E11B7F-3218-B41F-B330-B0A2EB77BD87', 'Realtor.RealtoClientSellerProperties.View', 5, 23, 4, 1)</v>
      </c>
    </row>
    <row r="325" spans="1:12" x14ac:dyDescent="0.3">
      <c r="A325">
        <v>1</v>
      </c>
      <c r="B325" t="str">
        <f>UserRoles!$G$6</f>
        <v>Realtor</v>
      </c>
      <c r="C325" t="str">
        <f>Permissions!$G$5</f>
        <v>View</v>
      </c>
      <c r="D325" t="str">
        <f t="shared" si="20"/>
        <v>RealtoClientSellerOpenhouses</v>
      </c>
      <c r="F325" t="str">
        <f t="shared" ca="1" si="22"/>
        <v>D0E94A0B-AC1B-C06F-5612-1501B854DBA7</v>
      </c>
      <c r="G325" t="str">
        <f t="shared" si="23"/>
        <v>Realtor.RealtoClientSellerOpenhouses.View</v>
      </c>
      <c r="H325">
        <f>UserRoles!$A$6</f>
        <v>5</v>
      </c>
      <c r="I325">
        <f t="shared" si="21"/>
        <v>24</v>
      </c>
      <c r="J325">
        <f>Permissions!$A$5</f>
        <v>4</v>
      </c>
      <c r="K325">
        <v>1</v>
      </c>
      <c r="L325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'D0E94A0B-AC1B-C06F-5612-1501B854DBA7', 'Realtor.RealtoClientSellerOpenhouses.View', 5, 24, 4, 1)</v>
      </c>
    </row>
    <row r="326" spans="1:12" x14ac:dyDescent="0.3">
      <c r="A326">
        <v>1</v>
      </c>
      <c r="B326" t="str">
        <f>UserRoles!$G$6</f>
        <v>Realtor</v>
      </c>
      <c r="C326" t="str">
        <f>Permissions!$G$5</f>
        <v>View</v>
      </c>
      <c r="D326" t="str">
        <f t="shared" si="20"/>
        <v>RealtoClientSellerClosing</v>
      </c>
      <c r="F326" t="str">
        <f t="shared" ca="1" si="22"/>
        <v>50FDD646-535F-9A82-5BED-294EAD4D242C</v>
      </c>
      <c r="G326" t="str">
        <f t="shared" si="23"/>
        <v>Realtor.RealtoClientSellerClosing.View</v>
      </c>
      <c r="H326">
        <f>UserRoles!$A$6</f>
        <v>5</v>
      </c>
      <c r="I326">
        <f t="shared" si="21"/>
        <v>25</v>
      </c>
      <c r="J326">
        <f>Permissions!$A$5</f>
        <v>4</v>
      </c>
      <c r="K326">
        <v>1</v>
      </c>
      <c r="L326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'50FDD646-535F-9A82-5BED-294EAD4D242C', 'Realtor.RealtoClientSellerClosing.View', 5, 25, 4, 1)</v>
      </c>
    </row>
    <row r="327" spans="1:12" x14ac:dyDescent="0.3">
      <c r="A327">
        <v>1</v>
      </c>
      <c r="B327" t="str">
        <f>UserRoles!$G$6</f>
        <v>Realtor</v>
      </c>
      <c r="C327" t="str">
        <f>Permissions!$G$5</f>
        <v>View</v>
      </c>
      <c r="D327" t="str">
        <f t="shared" si="20"/>
        <v>RealtoClientSellerChecklists</v>
      </c>
      <c r="F327" t="str">
        <f t="shared" ca="1" si="22"/>
        <v>D96A5FDC-6DC0-E556-2842-89489E6BE83A</v>
      </c>
      <c r="G327" t="str">
        <f t="shared" si="23"/>
        <v>Realtor.RealtoClientSellerChecklists.View</v>
      </c>
      <c r="H327">
        <f>UserRoles!$A$6</f>
        <v>5</v>
      </c>
      <c r="I327">
        <f t="shared" si="21"/>
        <v>26</v>
      </c>
      <c r="J327">
        <f>Permissions!$A$5</f>
        <v>4</v>
      </c>
      <c r="K327">
        <v>1</v>
      </c>
      <c r="L327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'D96A5FDC-6DC0-E556-2842-89489E6BE83A', 'Realtor.RealtoClientSellerChecklists.View', 5, 26, 4, 1)</v>
      </c>
    </row>
    <row r="328" spans="1:12" x14ac:dyDescent="0.3">
      <c r="A328">
        <v>1</v>
      </c>
      <c r="B328" t="str">
        <f>UserRoles!$G$6</f>
        <v>Realtor</v>
      </c>
      <c r="C328" t="str">
        <f>Permissions!$G$5</f>
        <v>View</v>
      </c>
      <c r="D328" t="str">
        <f t="shared" si="20"/>
        <v>RealtorClientInvestorPreferences</v>
      </c>
      <c r="F328" t="str">
        <f t="shared" ca="1" si="22"/>
        <v>EC03B110-B0D2-4A74-667E-D03838AB5F48</v>
      </c>
      <c r="G328" t="str">
        <f t="shared" si="23"/>
        <v>Realtor.RealtorClientInvestorPreferences.View</v>
      </c>
      <c r="H328">
        <f>UserRoles!$A$6</f>
        <v>5</v>
      </c>
      <c r="I328">
        <f t="shared" si="21"/>
        <v>27</v>
      </c>
      <c r="J328">
        <f>Permissions!$A$5</f>
        <v>4</v>
      </c>
      <c r="K328">
        <v>1</v>
      </c>
      <c r="L328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'EC03B110-B0D2-4A74-667E-D03838AB5F48', 'Realtor.RealtorClientInvestorPreferences.View', 5, 27, 4, 1)</v>
      </c>
    </row>
    <row r="329" spans="1:12" x14ac:dyDescent="0.3">
      <c r="A329">
        <v>0</v>
      </c>
      <c r="B329" t="str">
        <f>UserRoles!$G$6</f>
        <v>Realtor</v>
      </c>
      <c r="C329" t="str">
        <f>Permissions!$G$5</f>
        <v>View</v>
      </c>
      <c r="D329" t="str">
        <f t="shared" si="20"/>
        <v>RealtorOfficeEvents</v>
      </c>
      <c r="F329" t="str">
        <f t="shared" ca="1" si="22"/>
        <v>0FF4016C-625F-6643-74E0-F44858C9785D</v>
      </c>
      <c r="G329" t="str">
        <f t="shared" si="23"/>
        <v/>
      </c>
      <c r="H329">
        <f>UserRoles!$A$6</f>
        <v>5</v>
      </c>
      <c r="I329">
        <f t="shared" si="21"/>
        <v>28</v>
      </c>
      <c r="J329">
        <f>Permissions!$A$5</f>
        <v>4</v>
      </c>
      <c r="K329">
        <v>1</v>
      </c>
      <c r="L329" t="str">
        <f t="shared" si="24"/>
        <v/>
      </c>
    </row>
    <row r="330" spans="1:12" x14ac:dyDescent="0.3">
      <c r="A330">
        <v>0</v>
      </c>
      <c r="B330" t="str">
        <f>UserRoles!$G$6</f>
        <v>Realtor</v>
      </c>
      <c r="C330" t="str">
        <f>Permissions!$G$5</f>
        <v>View</v>
      </c>
      <c r="D330" t="str">
        <f t="shared" si="20"/>
        <v>RealtorOfficeResources</v>
      </c>
      <c r="F330" t="str">
        <f t="shared" ca="1" si="22"/>
        <v>D5A224AF-41EC-2A11-44B3-FE57AEFBB55F</v>
      </c>
      <c r="G330" t="str">
        <f t="shared" si="23"/>
        <v/>
      </c>
      <c r="H330">
        <f>UserRoles!$A$6</f>
        <v>5</v>
      </c>
      <c r="I330">
        <f t="shared" si="21"/>
        <v>29</v>
      </c>
      <c r="J330">
        <f>Permissions!$A$5</f>
        <v>4</v>
      </c>
      <c r="K330">
        <v>1</v>
      </c>
      <c r="L330" t="str">
        <f t="shared" si="24"/>
        <v/>
      </c>
    </row>
    <row r="331" spans="1:12" x14ac:dyDescent="0.3">
      <c r="A331">
        <v>0</v>
      </c>
      <c r="B331" t="str">
        <f>UserRoles!$G$6</f>
        <v>Realtor</v>
      </c>
      <c r="C331" t="str">
        <f>Permissions!$G$5</f>
        <v>View</v>
      </c>
      <c r="D331" t="str">
        <f t="shared" si="20"/>
        <v>RealtorOfficeMessages</v>
      </c>
      <c r="F331" t="str">
        <f t="shared" ca="1" si="22"/>
        <v>1DC161C1-49F1-6F23-9B9A-87FABDDAA48E</v>
      </c>
      <c r="G331" t="str">
        <f t="shared" si="23"/>
        <v/>
      </c>
      <c r="H331">
        <f>UserRoles!$A$6</f>
        <v>5</v>
      </c>
      <c r="I331">
        <f t="shared" si="21"/>
        <v>30</v>
      </c>
      <c r="J331">
        <f>Permissions!$A$5</f>
        <v>4</v>
      </c>
      <c r="K331">
        <v>1</v>
      </c>
      <c r="L331" t="str">
        <f t="shared" si="24"/>
        <v/>
      </c>
    </row>
    <row r="332" spans="1:12" x14ac:dyDescent="0.3">
      <c r="A332">
        <v>1</v>
      </c>
      <c r="B332" t="str">
        <f>UserRoles!$G$6</f>
        <v>Realtor</v>
      </c>
      <c r="C332" t="str">
        <f>Permissions!$G$5</f>
        <v>View</v>
      </c>
      <c r="D332" t="str">
        <f t="shared" si="20"/>
        <v>RealtorActivities</v>
      </c>
      <c r="F332" t="str">
        <f t="shared" ca="1" si="22"/>
        <v>60421C4D-40D2-F365-2A81-BAF11622C911</v>
      </c>
      <c r="G332" t="str">
        <f t="shared" si="23"/>
        <v>Realtor.RealtorActivities.View</v>
      </c>
      <c r="H332">
        <f>UserRoles!$A$6</f>
        <v>5</v>
      </c>
      <c r="I332">
        <f t="shared" si="21"/>
        <v>31</v>
      </c>
      <c r="J332">
        <f>Permissions!$A$5</f>
        <v>4</v>
      </c>
      <c r="K332">
        <v>1</v>
      </c>
      <c r="L332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'60421C4D-40D2-F365-2A81-BAF11622C911', 'Realtor.RealtorActivities.View', 5, 31, 4, 1)</v>
      </c>
    </row>
    <row r="333" spans="1:12" x14ac:dyDescent="0.3">
      <c r="A333">
        <v>1</v>
      </c>
      <c r="B333" t="str">
        <f>UserRoles!$G$6</f>
        <v>Realtor</v>
      </c>
      <c r="C333" t="str">
        <f>Permissions!$G$5</f>
        <v>View</v>
      </c>
      <c r="D333" t="str">
        <f t="shared" si="20"/>
        <v>RealtorTasks</v>
      </c>
      <c r="F333" t="str">
        <f t="shared" ca="1" si="22"/>
        <v>6DFCD705-339C-12A3-3E29-84E7C9D70D82</v>
      </c>
      <c r="G333" t="str">
        <f t="shared" si="23"/>
        <v>Realtor.RealtorTasks.View</v>
      </c>
      <c r="H333">
        <f>UserRoles!$A$6</f>
        <v>5</v>
      </c>
      <c r="I333">
        <f t="shared" si="21"/>
        <v>32</v>
      </c>
      <c r="J333">
        <f>Permissions!$A$5</f>
        <v>4</v>
      </c>
      <c r="K333">
        <v>1</v>
      </c>
      <c r="L333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'6DFCD705-339C-12A3-3E29-84E7C9D70D82', 'Realtor.RealtorTasks.View', 5, 32, 4, 1)</v>
      </c>
    </row>
    <row r="334" spans="1:12" x14ac:dyDescent="0.3">
      <c r="A334">
        <v>1</v>
      </c>
      <c r="B334" t="str">
        <f>UserRoles!$G$6</f>
        <v>Realtor</v>
      </c>
      <c r="C334" t="str">
        <f>Permissions!$G$5</f>
        <v>View</v>
      </c>
      <c r="D334" t="str">
        <f t="shared" si="20"/>
        <v>RealtorCalendar</v>
      </c>
      <c r="F334" t="str">
        <f t="shared" ca="1" si="22"/>
        <v>A5276AE7-9D77-38EB-8EB0-6277930E7661</v>
      </c>
      <c r="G334" t="str">
        <f t="shared" si="23"/>
        <v>Realtor.RealtorCalendar.View</v>
      </c>
      <c r="H334">
        <f>UserRoles!$A$6</f>
        <v>5</v>
      </c>
      <c r="I334">
        <f t="shared" si="21"/>
        <v>33</v>
      </c>
      <c r="J334">
        <f>Permissions!$A$5</f>
        <v>4</v>
      </c>
      <c r="K334">
        <v>1</v>
      </c>
      <c r="L334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'A5276AE7-9D77-38EB-8EB0-6277930E7661', 'Realtor.RealtorCalendar.View', 5, 33, 4, 1)</v>
      </c>
    </row>
    <row r="335" spans="1:12" x14ac:dyDescent="0.3">
      <c r="A335">
        <v>1</v>
      </c>
      <c r="B335" t="str">
        <f>UserRoles!$G$6</f>
        <v>Realtor</v>
      </c>
      <c r="C335" t="str">
        <f>Permissions!$G$5</f>
        <v>View</v>
      </c>
      <c r="D335" t="str">
        <f t="shared" si="20"/>
        <v>RealtorAppointments</v>
      </c>
      <c r="F335" t="str">
        <f t="shared" ca="1" si="22"/>
        <v>F9F26E32-02CB-F068-AC8D-2535D0902330</v>
      </c>
      <c r="G335" t="str">
        <f t="shared" si="23"/>
        <v>Realtor.RealtorAppointments.View</v>
      </c>
      <c r="H335">
        <f>UserRoles!$A$6</f>
        <v>5</v>
      </c>
      <c r="I335">
        <f t="shared" si="21"/>
        <v>34</v>
      </c>
      <c r="J335">
        <f>Permissions!$A$5</f>
        <v>4</v>
      </c>
      <c r="K335">
        <v>1</v>
      </c>
      <c r="L335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'F9F26E32-02CB-F068-AC8D-2535D0902330', 'Realtor.RealtorAppointments.View', 5, 34, 4, 1)</v>
      </c>
    </row>
    <row r="336" spans="1:12" x14ac:dyDescent="0.3">
      <c r="A336">
        <v>1</v>
      </c>
      <c r="B336" t="str">
        <f>UserRoles!$G$6</f>
        <v>Realtor</v>
      </c>
      <c r="C336" t="str">
        <f>Permissions!$G$5</f>
        <v>View</v>
      </c>
      <c r="D336" t="str">
        <f t="shared" si="20"/>
        <v>RealtorNotes</v>
      </c>
      <c r="F336" t="str">
        <f t="shared" ca="1" si="22"/>
        <v>B31E761F-9410-ECB5-358E-103AC7EE86FC</v>
      </c>
      <c r="G336" t="str">
        <f t="shared" si="23"/>
        <v>Realtor.RealtorNotes.View</v>
      </c>
      <c r="H336">
        <f>UserRoles!$A$6</f>
        <v>5</v>
      </c>
      <c r="I336">
        <f t="shared" si="21"/>
        <v>35</v>
      </c>
      <c r="J336">
        <f>Permissions!$A$5</f>
        <v>4</v>
      </c>
      <c r="K336">
        <v>1</v>
      </c>
      <c r="L336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'B31E761F-9410-ECB5-358E-103AC7EE86FC', 'Realtor.RealtorNotes.View', 5, 35, 4, 1)</v>
      </c>
    </row>
    <row r="337" spans="1:12" x14ac:dyDescent="0.3">
      <c r="A337">
        <v>1</v>
      </c>
      <c r="B337" t="str">
        <f>UserRoles!$G$6</f>
        <v>Realtor</v>
      </c>
      <c r="C337" t="str">
        <f>Permissions!$G$5</f>
        <v>View</v>
      </c>
      <c r="D337" t="str">
        <f t="shared" si="20"/>
        <v>RealtorPreConsProjects</v>
      </c>
      <c r="F337" t="str">
        <f t="shared" ca="1" si="22"/>
        <v>73A20569-3FDF-B010-C50A-02E5EDB2CF91</v>
      </c>
      <c r="G337" t="str">
        <f t="shared" si="23"/>
        <v>Realtor.RealtorPreConsProjects.View</v>
      </c>
      <c r="H337">
        <f>UserRoles!$A$6</f>
        <v>5</v>
      </c>
      <c r="I337">
        <f t="shared" si="21"/>
        <v>36</v>
      </c>
      <c r="J337">
        <f>Permissions!$A$5</f>
        <v>4</v>
      </c>
      <c r="K337">
        <v>1</v>
      </c>
      <c r="L337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'73A20569-3FDF-B010-C50A-02E5EDB2CF91', 'Realtor.RealtorPreConsProjects.View', 5, 36, 4, 1)</v>
      </c>
    </row>
    <row r="338" spans="1:12" x14ac:dyDescent="0.3">
      <c r="A338">
        <v>1</v>
      </c>
      <c r="B338" t="str">
        <f>UserRoles!$G$6</f>
        <v>Realtor</v>
      </c>
      <c r="C338" t="str">
        <f>Permissions!$G$5</f>
        <v>View</v>
      </c>
      <c r="D338" t="str">
        <f t="shared" si="20"/>
        <v>RealtorPreConsBuilders</v>
      </c>
      <c r="F338" t="str">
        <f t="shared" ca="1" si="22"/>
        <v>63843E83-E919-1E81-A750-0EB01E4ADE6F</v>
      </c>
      <c r="G338" t="str">
        <f t="shared" si="23"/>
        <v>Realtor.RealtorPreConsBuilders.View</v>
      </c>
      <c r="H338">
        <f>UserRoles!$A$6</f>
        <v>5</v>
      </c>
      <c r="I338">
        <f t="shared" si="21"/>
        <v>37</v>
      </c>
      <c r="J338">
        <f>Permissions!$A$5</f>
        <v>4</v>
      </c>
      <c r="K338">
        <v>1</v>
      </c>
      <c r="L338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'63843E83-E919-1E81-A750-0EB01E4ADE6F', 'Realtor.RealtorPreConsBuilders.View', 5, 37, 4, 1)</v>
      </c>
    </row>
    <row r="339" spans="1:12" x14ac:dyDescent="0.3">
      <c r="A339">
        <v>1</v>
      </c>
      <c r="B339" t="str">
        <f>UserRoles!$G$6</f>
        <v>Realtor</v>
      </c>
      <c r="C339" t="str">
        <f>Permissions!$G$5</f>
        <v>View</v>
      </c>
      <c r="D339" t="str">
        <f t="shared" si="20"/>
        <v>RealtorPreConsLandingPages</v>
      </c>
      <c r="F339" t="str">
        <f t="shared" ca="1" si="22"/>
        <v>1A71546C-03EC-0D06-FF9C-9A1B345F76E2</v>
      </c>
      <c r="G339" t="str">
        <f t="shared" si="23"/>
        <v>Realtor.RealtorPreConsLandingPages.View</v>
      </c>
      <c r="H339">
        <f>UserRoles!$A$6</f>
        <v>5</v>
      </c>
      <c r="I339">
        <f t="shared" si="21"/>
        <v>38</v>
      </c>
      <c r="J339">
        <f>Permissions!$A$5</f>
        <v>4</v>
      </c>
      <c r="K339">
        <v>1</v>
      </c>
      <c r="L339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'1A71546C-03EC-0D06-FF9C-9A1B345F76E2', 'Realtor.RealtorPreConsLandingPages.View', 5, 38, 4, 1)</v>
      </c>
    </row>
    <row r="340" spans="1:12" x14ac:dyDescent="0.3">
      <c r="A340">
        <v>1</v>
      </c>
      <c r="B340" t="str">
        <f>UserRoles!$G$6</f>
        <v>Realtor</v>
      </c>
      <c r="C340" t="str">
        <f>Permissions!$G$5</f>
        <v>View</v>
      </c>
      <c r="D340" t="str">
        <f t="shared" si="20"/>
        <v>RealtorEmailComposer</v>
      </c>
      <c r="F340" t="str">
        <f t="shared" ca="1" si="22"/>
        <v>7AF593AC-FD87-E47A-D6EC-74DCD7424CB4</v>
      </c>
      <c r="G340" t="str">
        <f t="shared" si="23"/>
        <v>Realtor.RealtorEmailComposer.View</v>
      </c>
      <c r="H340">
        <f>UserRoles!$A$6</f>
        <v>5</v>
      </c>
      <c r="I340">
        <f t="shared" si="21"/>
        <v>39</v>
      </c>
      <c r="J340">
        <f>Permissions!$A$5</f>
        <v>4</v>
      </c>
      <c r="K340">
        <v>1</v>
      </c>
      <c r="L340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'7AF593AC-FD87-E47A-D6EC-74DCD7424CB4', 'Realtor.RealtorEmailComposer.View', 5, 39, 4, 1)</v>
      </c>
    </row>
    <row r="341" spans="1:12" x14ac:dyDescent="0.3">
      <c r="A341">
        <v>1</v>
      </c>
      <c r="B341" t="str">
        <f>UserRoles!$G$6</f>
        <v>Realtor</v>
      </c>
      <c r="C341" t="str">
        <f>Permissions!$G$5</f>
        <v>View</v>
      </c>
      <c r="D341" t="str">
        <f t="shared" si="20"/>
        <v>RealtorEmailTemplates</v>
      </c>
      <c r="F341" t="str">
        <f t="shared" ca="1" si="22"/>
        <v>824406F1-1ACA-4C8F-1CB9-935F3316D9C1</v>
      </c>
      <c r="G341" t="str">
        <f t="shared" si="23"/>
        <v>Realtor.RealtorEmailTemplates.View</v>
      </c>
      <c r="H341">
        <f>UserRoles!$A$6</f>
        <v>5</v>
      </c>
      <c r="I341">
        <f t="shared" si="21"/>
        <v>40</v>
      </c>
      <c r="J341">
        <f>Permissions!$A$5</f>
        <v>4</v>
      </c>
      <c r="K341">
        <v>1</v>
      </c>
      <c r="L341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'824406F1-1ACA-4C8F-1CB9-935F3316D9C1', 'Realtor.RealtorEmailTemplates.View', 5, 40, 4, 1)</v>
      </c>
    </row>
    <row r="342" spans="1:12" x14ac:dyDescent="0.3">
      <c r="A342">
        <v>1</v>
      </c>
      <c r="B342" t="str">
        <f>UserRoles!$G$6</f>
        <v>Realtor</v>
      </c>
      <c r="C342" t="str">
        <f>Permissions!$G$5</f>
        <v>View</v>
      </c>
      <c r="D342" t="str">
        <f t="shared" si="20"/>
        <v>RealtorSettings</v>
      </c>
      <c r="F342" t="str">
        <f t="shared" ca="1" si="22"/>
        <v>83506D2D-2AB0-582C-75B1-C88E697E49C1</v>
      </c>
      <c r="G342" t="str">
        <f t="shared" si="23"/>
        <v>Realtor.RealtorSettings.View</v>
      </c>
      <c r="H342">
        <f>UserRoles!$A$6</f>
        <v>5</v>
      </c>
      <c r="I342">
        <f t="shared" si="21"/>
        <v>41</v>
      </c>
      <c r="J342">
        <f>Permissions!$A$5</f>
        <v>4</v>
      </c>
      <c r="K342">
        <v>1</v>
      </c>
      <c r="L342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'83506D2D-2AB0-582C-75B1-C88E697E49C1', 'Realtor.RealtorSettings.View', 5, 41, 4, 1)</v>
      </c>
    </row>
    <row r="343" spans="1:12" x14ac:dyDescent="0.3">
      <c r="A343">
        <v>1</v>
      </c>
      <c r="B343" t="str">
        <f>UserRoles!$G$6</f>
        <v>Realtor</v>
      </c>
      <c r="C343" t="str">
        <f>Permissions!$G$5</f>
        <v>View</v>
      </c>
      <c r="D343" t="str">
        <f t="shared" si="20"/>
        <v>RealtorCampaign</v>
      </c>
      <c r="F343" t="str">
        <f t="shared" ca="1" si="22"/>
        <v>4CF18778-7C88-D39D-A4D9-0CDBCB06BE57</v>
      </c>
      <c r="G343" t="str">
        <f t="shared" si="23"/>
        <v>Realtor.RealtorCampaign.View</v>
      </c>
      <c r="H343">
        <f>UserRoles!$A$6</f>
        <v>5</v>
      </c>
      <c r="I343">
        <f t="shared" si="21"/>
        <v>42</v>
      </c>
      <c r="J343">
        <f>Permissions!$A$5</f>
        <v>4</v>
      </c>
      <c r="K343">
        <v>1</v>
      </c>
      <c r="L343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'4CF18778-7C88-D39D-A4D9-0CDBCB06BE57', 'Realtor.RealtorCampaign.View', 5, 42, 4, 1)</v>
      </c>
    </row>
    <row r="344" spans="1:12" x14ac:dyDescent="0.3">
      <c r="A344">
        <v>1</v>
      </c>
      <c r="B344" t="str">
        <f>UserRoles!$G$6</f>
        <v>Realtor</v>
      </c>
      <c r="C344" t="str">
        <f>Permissions!$G$5</f>
        <v>View</v>
      </c>
      <c r="D344" t="str">
        <f t="shared" si="20"/>
        <v>RealtorClientSellerQuesions</v>
      </c>
      <c r="F344" t="str">
        <f t="shared" ca="1" si="22"/>
        <v>786171F5-104E-6A96-12F7-7B55F92936C7</v>
      </c>
      <c r="G344" t="str">
        <f t="shared" si="23"/>
        <v>Realtor.RealtorClientSellerQuesions.View</v>
      </c>
      <c r="H344">
        <f>UserRoles!$A$6</f>
        <v>5</v>
      </c>
      <c r="I344">
        <f t="shared" si="21"/>
        <v>43</v>
      </c>
      <c r="J344">
        <f>Permissions!$A$5</f>
        <v>4</v>
      </c>
      <c r="K344">
        <v>1</v>
      </c>
      <c r="L344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'786171F5-104E-6A96-12F7-7B55F92936C7', 'Realtor.RealtorClientSellerQuesions.View', 5, 43, 4, 1)</v>
      </c>
    </row>
    <row r="345" spans="1:12" x14ac:dyDescent="0.3">
      <c r="A345">
        <v>1</v>
      </c>
      <c r="B345" t="str">
        <f>UserRoles!$G$6</f>
        <v>Realtor</v>
      </c>
      <c r="C345" t="str">
        <f>Permissions!$G$6</f>
        <v>ConvertToClient</v>
      </c>
      <c r="D345" t="str">
        <f t="shared" si="20"/>
        <v>RealtorLeads</v>
      </c>
      <c r="F345" t="str">
        <f t="shared" ca="1" si="22"/>
        <v>35E8FE66-3E0A-855B-B3F3-A02D33AC7A96</v>
      </c>
      <c r="G345" t="str">
        <f t="shared" si="23"/>
        <v>Realtor.RealtorLeads.ConvertToClient</v>
      </c>
      <c r="H345">
        <f>UserRoles!$A$6</f>
        <v>5</v>
      </c>
      <c r="I345">
        <f t="shared" si="21"/>
        <v>5</v>
      </c>
      <c r="J345">
        <f>Permissions!$A$6</f>
        <v>5</v>
      </c>
      <c r="K345">
        <v>1</v>
      </c>
      <c r="L345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'35E8FE66-3E0A-855B-B3F3-A02D33AC7A96', 'Realtor.RealtorLeads.ConvertToClient', 5, 5, 5, 1)</v>
      </c>
    </row>
    <row r="346" spans="1:12" x14ac:dyDescent="0.3">
      <c r="A346">
        <v>1</v>
      </c>
      <c r="B346" t="str">
        <f>UserRoles!$G$6</f>
        <v>Realtor</v>
      </c>
      <c r="C346" t="str">
        <f>Permissions!$G$6</f>
        <v>ConvertToClient</v>
      </c>
      <c r="D346" t="str">
        <f t="shared" si="20"/>
        <v>RealtorContacts</v>
      </c>
      <c r="F346" t="str">
        <f t="shared" ca="1" si="22"/>
        <v>4D83990B-8DA9-9986-A1B4-961DB502CFCA</v>
      </c>
      <c r="G346" t="str">
        <f t="shared" si="23"/>
        <v>Realtor.RealtorContacts.ConvertToClient</v>
      </c>
      <c r="H346">
        <f>UserRoles!$A$6</f>
        <v>5</v>
      </c>
      <c r="I346">
        <f t="shared" si="21"/>
        <v>8</v>
      </c>
      <c r="J346">
        <f>Permissions!$A$6</f>
        <v>5</v>
      </c>
      <c r="K346">
        <v>1</v>
      </c>
      <c r="L346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'4D83990B-8DA9-9986-A1B4-961DB502CFCA', 'Realtor.RealtorContacts.ConvertToClient', 5, 8, 5, 1)</v>
      </c>
    </row>
    <row r="347" spans="1:12" x14ac:dyDescent="0.3">
      <c r="A347">
        <v>1</v>
      </c>
      <c r="B347" t="str">
        <f>UserRoles!$G$6</f>
        <v>Realtor</v>
      </c>
      <c r="C347" t="str">
        <f>Permissions!$G$7</f>
        <v>ConvertToContact</v>
      </c>
      <c r="D347" t="str">
        <f t="shared" si="20"/>
        <v>RealtorLeads</v>
      </c>
      <c r="F347" t="str">
        <f t="shared" ca="1" si="22"/>
        <v>2044918E-C8BE-0602-3ADA-1F6659DAAFDF</v>
      </c>
      <c r="G347" t="str">
        <f t="shared" si="23"/>
        <v>Realtor.RealtorLeads.ConvertToContact</v>
      </c>
      <c r="H347">
        <f>UserRoles!$A$6</f>
        <v>5</v>
      </c>
      <c r="I347">
        <f t="shared" si="21"/>
        <v>5</v>
      </c>
      <c r="J347">
        <f>Permissions!$A$7</f>
        <v>6</v>
      </c>
      <c r="K347">
        <v>1</v>
      </c>
      <c r="L347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'2044918E-C8BE-0602-3ADA-1F6659DAAFDF', 'Realtor.RealtorLeads.ConvertToContact', 5, 5, 6, 1)</v>
      </c>
    </row>
    <row r="348" spans="1:12" x14ac:dyDescent="0.3">
      <c r="A348">
        <v>0</v>
      </c>
      <c r="B348" t="str">
        <f>UserRoles!$G$6</f>
        <v>Realtor</v>
      </c>
      <c r="C348" t="str">
        <f>Permissions!$G$8</f>
        <v>Send</v>
      </c>
      <c r="D348" t="str">
        <f t="shared" si="20"/>
        <v>RealtorClientMessages</v>
      </c>
      <c r="F348" t="str">
        <f t="shared" ca="1" si="22"/>
        <v>3C6B7F1C-3180-5EE1-F5D4-C6C8C20DBC20</v>
      </c>
      <c r="G348" t="str">
        <f t="shared" si="23"/>
        <v/>
      </c>
      <c r="H348">
        <f>UserRoles!$A$6</f>
        <v>5</v>
      </c>
      <c r="I348">
        <f t="shared" si="21"/>
        <v>15</v>
      </c>
      <c r="J348">
        <f>Permissions!$A$8</f>
        <v>7</v>
      </c>
      <c r="K348">
        <v>1</v>
      </c>
      <c r="L348" t="str">
        <f t="shared" si="24"/>
        <v/>
      </c>
    </row>
    <row r="349" spans="1:12" x14ac:dyDescent="0.3">
      <c r="A349">
        <v>0</v>
      </c>
      <c r="B349" t="str">
        <f>UserRoles!$G$6</f>
        <v>Realtor</v>
      </c>
      <c r="C349" t="str">
        <f>Permissions!$G$8</f>
        <v>Send</v>
      </c>
      <c r="D349" t="str">
        <f t="shared" si="20"/>
        <v>RealtorOfficeMessages</v>
      </c>
      <c r="F349" t="str">
        <f t="shared" ca="1" si="22"/>
        <v>E63DA4CF-C272-38C6-2E18-35B28DFBDAFD</v>
      </c>
      <c r="G349" t="str">
        <f t="shared" si="23"/>
        <v/>
      </c>
      <c r="H349">
        <f>UserRoles!$A$6</f>
        <v>5</v>
      </c>
      <c r="I349">
        <f t="shared" si="21"/>
        <v>30</v>
      </c>
      <c r="J349">
        <f>Permissions!$A$8</f>
        <v>7</v>
      </c>
      <c r="K349">
        <v>1</v>
      </c>
      <c r="L349" t="str">
        <f t="shared" si="24"/>
        <v/>
      </c>
    </row>
    <row r="350" spans="1:12" x14ac:dyDescent="0.3">
      <c r="A350">
        <v>0</v>
      </c>
      <c r="B350" t="str">
        <f>UserRoles!$G$6</f>
        <v>Realtor</v>
      </c>
      <c r="C350" t="str">
        <f>Permissions!$G$9</f>
        <v>Reply</v>
      </c>
      <c r="D350" t="str">
        <f t="shared" si="20"/>
        <v>RealtorClientMessages</v>
      </c>
      <c r="F350" t="str">
        <f t="shared" ca="1" si="22"/>
        <v>C503A842-4F44-D112-B44C-C14752FE9711</v>
      </c>
      <c r="G350" t="str">
        <f t="shared" si="23"/>
        <v/>
      </c>
      <c r="H350">
        <f>UserRoles!$A$6</f>
        <v>5</v>
      </c>
      <c r="I350">
        <f t="shared" si="21"/>
        <v>15</v>
      </c>
      <c r="J350">
        <f>Permissions!$A$9</f>
        <v>8</v>
      </c>
      <c r="K350">
        <v>1</v>
      </c>
      <c r="L350" t="str">
        <f t="shared" si="24"/>
        <v/>
      </c>
    </row>
    <row r="351" spans="1:12" x14ac:dyDescent="0.3">
      <c r="A351">
        <v>0</v>
      </c>
      <c r="B351" t="str">
        <f>UserRoles!$G$6</f>
        <v>Realtor</v>
      </c>
      <c r="C351" t="str">
        <f>Permissions!$G$9</f>
        <v>Reply</v>
      </c>
      <c r="D351" t="str">
        <f t="shared" si="20"/>
        <v>RealtorOfficeMessages</v>
      </c>
      <c r="F351" t="str">
        <f t="shared" ca="1" si="22"/>
        <v>CB2E0173-6C7C-9F61-9249-CCBA13FFEFB3</v>
      </c>
      <c r="G351" t="str">
        <f t="shared" si="23"/>
        <v/>
      </c>
      <c r="H351">
        <f>UserRoles!$A$6</f>
        <v>5</v>
      </c>
      <c r="I351">
        <f t="shared" si="21"/>
        <v>30</v>
      </c>
      <c r="J351">
        <f>Permissions!$A$9</f>
        <v>8</v>
      </c>
      <c r="K351">
        <v>1</v>
      </c>
      <c r="L351" t="str">
        <f t="shared" si="24"/>
        <v/>
      </c>
    </row>
    <row r="352" spans="1:12" x14ac:dyDescent="0.3">
      <c r="A352">
        <f>A177</f>
        <v>0</v>
      </c>
      <c r="B352" t="str">
        <f>UserRoles!$G$7</f>
        <v>RealtorAssistant</v>
      </c>
      <c r="C352" t="str">
        <f>C177</f>
        <v>Add</v>
      </c>
      <c r="D352" t="str">
        <f t="shared" si="20"/>
        <v>RealtorDashboard</v>
      </c>
      <c r="E352">
        <f>E177</f>
        <v>0</v>
      </c>
      <c r="F352" t="str">
        <f>F177</f>
        <v>FE98F549-E790-4E9F-AA16-18C2292A2EE9</v>
      </c>
      <c r="G352" t="str">
        <f t="shared" si="23"/>
        <v/>
      </c>
      <c r="H352">
        <f>UserRoles!$A$7</f>
        <v>6</v>
      </c>
      <c r="I352">
        <f t="shared" si="21"/>
        <v>2</v>
      </c>
      <c r="J352">
        <f>J177</f>
        <v>1</v>
      </c>
      <c r="K352">
        <f>K177</f>
        <v>1</v>
      </c>
      <c r="L352" t="str">
        <f>L177</f>
        <v/>
      </c>
    </row>
    <row r="353" spans="1:12" x14ac:dyDescent="0.3">
      <c r="A353">
        <f t="shared" ref="A353:K353" si="25">A178</f>
        <v>0</v>
      </c>
      <c r="B353" t="str">
        <f>UserRoles!$G$7</f>
        <v>RealtorAssistant</v>
      </c>
      <c r="C353" t="str">
        <f t="shared" si="25"/>
        <v>Add</v>
      </c>
      <c r="D353" t="str">
        <f t="shared" si="25"/>
        <v>RealtorSalesReports</v>
      </c>
      <c r="E353">
        <f t="shared" si="25"/>
        <v>0</v>
      </c>
      <c r="F353" t="str">
        <f t="shared" ca="1" si="25"/>
        <v>ADD98DD9-76A6-07EA-74C0-9B531EB027C2</v>
      </c>
      <c r="G353" t="str">
        <f t="shared" si="23"/>
        <v/>
      </c>
      <c r="H353">
        <f>UserRoles!$A$7</f>
        <v>6</v>
      </c>
      <c r="I353">
        <f t="shared" si="25"/>
        <v>3</v>
      </c>
      <c r="J353">
        <f t="shared" si="25"/>
        <v>1</v>
      </c>
      <c r="K353">
        <f t="shared" si="25"/>
        <v>1</v>
      </c>
      <c r="L353" t="str">
        <f t="shared" si="24"/>
        <v/>
      </c>
    </row>
    <row r="354" spans="1:12" x14ac:dyDescent="0.3">
      <c r="A354">
        <f t="shared" ref="A354:K354" si="26">A179</f>
        <v>0</v>
      </c>
      <c r="B354" t="str">
        <f>UserRoles!$G$7</f>
        <v>RealtorAssistant</v>
      </c>
      <c r="C354" t="str">
        <f t="shared" si="26"/>
        <v>Add</v>
      </c>
      <c r="D354" t="str">
        <f t="shared" si="26"/>
        <v>RealtorRevenueReports</v>
      </c>
      <c r="E354">
        <f t="shared" si="26"/>
        <v>0</v>
      </c>
      <c r="F354" t="str">
        <f t="shared" ca="1" si="26"/>
        <v>EBBB3ACE-6FFC-F653-1126-2D5EC2081995</v>
      </c>
      <c r="G354" t="str">
        <f t="shared" si="23"/>
        <v/>
      </c>
      <c r="H354">
        <f>UserRoles!$A$7</f>
        <v>6</v>
      </c>
      <c r="I354">
        <f t="shared" si="26"/>
        <v>4</v>
      </c>
      <c r="J354">
        <f t="shared" si="26"/>
        <v>1</v>
      </c>
      <c r="K354">
        <f t="shared" si="26"/>
        <v>1</v>
      </c>
      <c r="L354" t="str">
        <f t="shared" si="24"/>
        <v/>
      </c>
    </row>
    <row r="355" spans="1:12" x14ac:dyDescent="0.3">
      <c r="A355">
        <f t="shared" ref="A355:K355" si="27">A180</f>
        <v>1</v>
      </c>
      <c r="B355" t="str">
        <f>UserRoles!$G$7</f>
        <v>RealtorAssistant</v>
      </c>
      <c r="C355" t="str">
        <f t="shared" si="27"/>
        <v>Add</v>
      </c>
      <c r="D355" t="str">
        <f t="shared" si="27"/>
        <v>RealtorLeads</v>
      </c>
      <c r="E355">
        <f t="shared" si="27"/>
        <v>0</v>
      </c>
      <c r="F355" t="str">
        <f t="shared" ca="1" si="27"/>
        <v>E2BB335A-0488-6FC1-3A6B-82C7FB99130B</v>
      </c>
      <c r="G355" t="str">
        <f t="shared" si="23"/>
        <v>RealtorAssistant.RealtorLeads.Add</v>
      </c>
      <c r="H355">
        <f>UserRoles!$A$7</f>
        <v>6</v>
      </c>
      <c r="I355">
        <f t="shared" si="27"/>
        <v>5</v>
      </c>
      <c r="J355">
        <f t="shared" si="27"/>
        <v>1</v>
      </c>
      <c r="K355">
        <f t="shared" si="27"/>
        <v>1</v>
      </c>
      <c r="L355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'E2BB335A-0488-6FC1-3A6B-82C7FB99130B', 'RealtorAssistant.RealtorLeads.Add', 6, 5, 1, 1)</v>
      </c>
    </row>
    <row r="356" spans="1:12" x14ac:dyDescent="0.3">
      <c r="A356">
        <f t="shared" ref="A356:K356" si="28">A181</f>
        <v>0</v>
      </c>
      <c r="B356" t="str">
        <f>UserRoles!$G$7</f>
        <v>RealtorAssistant</v>
      </c>
      <c r="C356" t="str">
        <f t="shared" si="28"/>
        <v>Add</v>
      </c>
      <c r="D356" t="str">
        <f t="shared" si="28"/>
        <v>RealtorLeadsDashboard</v>
      </c>
      <c r="E356">
        <f t="shared" si="28"/>
        <v>0</v>
      </c>
      <c r="F356" t="str">
        <f t="shared" ca="1" si="28"/>
        <v>397601C8-40DB-45C4-D8AF-0477E05113ED</v>
      </c>
      <c r="G356" t="str">
        <f t="shared" si="23"/>
        <v/>
      </c>
      <c r="H356">
        <f>UserRoles!$A$7</f>
        <v>6</v>
      </c>
      <c r="I356">
        <f t="shared" si="28"/>
        <v>6</v>
      </c>
      <c r="J356">
        <f t="shared" si="28"/>
        <v>1</v>
      </c>
      <c r="K356">
        <f t="shared" si="28"/>
        <v>1</v>
      </c>
      <c r="L356" t="str">
        <f t="shared" si="24"/>
        <v/>
      </c>
    </row>
    <row r="357" spans="1:12" x14ac:dyDescent="0.3">
      <c r="A357">
        <f t="shared" ref="A357:K357" si="29">A182</f>
        <v>1</v>
      </c>
      <c r="B357" t="str">
        <f>UserRoles!$G$7</f>
        <v>RealtorAssistant</v>
      </c>
      <c r="C357" t="str">
        <f t="shared" si="29"/>
        <v>Add</v>
      </c>
      <c r="D357" t="str">
        <f t="shared" si="29"/>
        <v>RealtorLeadsActivities</v>
      </c>
      <c r="E357">
        <f t="shared" si="29"/>
        <v>0</v>
      </c>
      <c r="F357" t="str">
        <f t="shared" ca="1" si="29"/>
        <v>41C2B19A-935D-94B1-FAA1-5540835EDC86</v>
      </c>
      <c r="G357" t="str">
        <f t="shared" si="23"/>
        <v>RealtorAssistant.RealtorLeadsActivities.Add</v>
      </c>
      <c r="H357">
        <f>UserRoles!$A$7</f>
        <v>6</v>
      </c>
      <c r="I357">
        <f t="shared" si="29"/>
        <v>7</v>
      </c>
      <c r="J357">
        <f t="shared" si="29"/>
        <v>1</v>
      </c>
      <c r="K357">
        <f t="shared" si="29"/>
        <v>1</v>
      </c>
      <c r="L357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'41C2B19A-935D-94B1-FAA1-5540835EDC86', 'RealtorAssistant.RealtorLeadsActivities.Add', 6, 7, 1, 1)</v>
      </c>
    </row>
    <row r="358" spans="1:12" x14ac:dyDescent="0.3">
      <c r="A358">
        <f t="shared" ref="A358:K358" si="30">A183</f>
        <v>1</v>
      </c>
      <c r="B358" t="str">
        <f>UserRoles!$G$7</f>
        <v>RealtorAssistant</v>
      </c>
      <c r="C358" t="str">
        <f t="shared" si="30"/>
        <v>Add</v>
      </c>
      <c r="D358" t="str">
        <f t="shared" si="30"/>
        <v>RealtorContacts</v>
      </c>
      <c r="E358">
        <f t="shared" si="30"/>
        <v>0</v>
      </c>
      <c r="F358" t="str">
        <f t="shared" ca="1" si="30"/>
        <v>0663A56D-5CB0-4D02-F7EF-EB1489CE668E</v>
      </c>
      <c r="G358" t="str">
        <f t="shared" si="23"/>
        <v>RealtorAssistant.RealtorContacts.Add</v>
      </c>
      <c r="H358">
        <f>UserRoles!$A$7</f>
        <v>6</v>
      </c>
      <c r="I358">
        <f t="shared" si="30"/>
        <v>8</v>
      </c>
      <c r="J358">
        <f t="shared" si="30"/>
        <v>1</v>
      </c>
      <c r="K358">
        <f t="shared" si="30"/>
        <v>1</v>
      </c>
      <c r="L358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'0663A56D-5CB0-4D02-F7EF-EB1489CE668E', 'RealtorAssistant.RealtorContacts.Add', 6, 8, 1, 1)</v>
      </c>
    </row>
    <row r="359" spans="1:12" x14ac:dyDescent="0.3">
      <c r="A359">
        <f t="shared" ref="A359:K359" si="31">A184</f>
        <v>0</v>
      </c>
      <c r="B359" t="str">
        <f>UserRoles!$G$7</f>
        <v>RealtorAssistant</v>
      </c>
      <c r="C359" t="str">
        <f t="shared" si="31"/>
        <v>Add</v>
      </c>
      <c r="D359" t="str">
        <f t="shared" si="31"/>
        <v>RealtorContactsDashboard</v>
      </c>
      <c r="E359">
        <f t="shared" si="31"/>
        <v>0</v>
      </c>
      <c r="F359" t="str">
        <f t="shared" ca="1" si="31"/>
        <v>0BBB3831-6721-5761-5DBE-232571EDE9FF</v>
      </c>
      <c r="G359" t="str">
        <f t="shared" si="23"/>
        <v/>
      </c>
      <c r="H359">
        <f>UserRoles!$A$7</f>
        <v>6</v>
      </c>
      <c r="I359">
        <f t="shared" si="31"/>
        <v>9</v>
      </c>
      <c r="J359">
        <f t="shared" si="31"/>
        <v>1</v>
      </c>
      <c r="K359">
        <f t="shared" si="31"/>
        <v>1</v>
      </c>
      <c r="L359" t="str">
        <f t="shared" si="24"/>
        <v/>
      </c>
    </row>
    <row r="360" spans="1:12" x14ac:dyDescent="0.3">
      <c r="A360">
        <f t="shared" ref="A360:K360" si="32">A185</f>
        <v>1</v>
      </c>
      <c r="B360" t="str">
        <f>UserRoles!$G$7</f>
        <v>RealtorAssistant</v>
      </c>
      <c r="C360" t="str">
        <f t="shared" si="32"/>
        <v>Add</v>
      </c>
      <c r="D360" t="str">
        <f t="shared" si="32"/>
        <v>RealtorManageContacts</v>
      </c>
      <c r="E360">
        <f t="shared" si="32"/>
        <v>0</v>
      </c>
      <c r="F360" t="str">
        <f t="shared" ca="1" si="32"/>
        <v>FC305ABE-E082-7E05-8E79-A1ADE876CAFF</v>
      </c>
      <c r="G360" t="str">
        <f t="shared" si="23"/>
        <v>RealtorAssistant.RealtorManageContacts.Add</v>
      </c>
      <c r="H360">
        <f>UserRoles!$A$7</f>
        <v>6</v>
      </c>
      <c r="I360">
        <f t="shared" si="32"/>
        <v>10</v>
      </c>
      <c r="J360">
        <f t="shared" si="32"/>
        <v>1</v>
      </c>
      <c r="K360">
        <f t="shared" si="32"/>
        <v>1</v>
      </c>
      <c r="L360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'FC305ABE-E082-7E05-8E79-A1ADE876CAFF', 'RealtorAssistant.RealtorManageContacts.Add', 6, 10, 1, 1)</v>
      </c>
    </row>
    <row r="361" spans="1:12" x14ac:dyDescent="0.3">
      <c r="A361">
        <f t="shared" ref="A361:K361" si="33">A186</f>
        <v>1</v>
      </c>
      <c r="B361" t="str">
        <f>UserRoles!$G$7</f>
        <v>RealtorAssistant</v>
      </c>
      <c r="C361" t="str">
        <f t="shared" si="33"/>
        <v>Add</v>
      </c>
      <c r="D361" t="str">
        <f t="shared" si="33"/>
        <v>RealtorClients</v>
      </c>
      <c r="E361">
        <f t="shared" si="33"/>
        <v>0</v>
      </c>
      <c r="F361" t="str">
        <f t="shared" ca="1" si="33"/>
        <v>288822AD-070C-DD5F-4F61-067AE95BD6E4</v>
      </c>
      <c r="G361" t="str">
        <f t="shared" si="23"/>
        <v>RealtorAssistant.RealtorClients.Add</v>
      </c>
      <c r="H361">
        <f>UserRoles!$A$7</f>
        <v>6</v>
      </c>
      <c r="I361">
        <f t="shared" si="33"/>
        <v>11</v>
      </c>
      <c r="J361">
        <f t="shared" si="33"/>
        <v>1</v>
      </c>
      <c r="K361">
        <f t="shared" si="33"/>
        <v>1</v>
      </c>
      <c r="L361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'288822AD-070C-DD5F-4F61-067AE95BD6E4', 'RealtorAssistant.RealtorClients.Add', 6, 11, 1, 1)</v>
      </c>
    </row>
    <row r="362" spans="1:12" x14ac:dyDescent="0.3">
      <c r="A362">
        <f t="shared" ref="A362:K362" si="34">A187</f>
        <v>0</v>
      </c>
      <c r="B362" t="str">
        <f>UserRoles!$G$7</f>
        <v>RealtorAssistant</v>
      </c>
      <c r="C362" t="str">
        <f t="shared" si="34"/>
        <v>Add</v>
      </c>
      <c r="D362" t="str">
        <f t="shared" si="34"/>
        <v>RealtorClientsDashboard</v>
      </c>
      <c r="E362">
        <f t="shared" si="34"/>
        <v>0</v>
      </c>
      <c r="F362" t="str">
        <f t="shared" ca="1" si="34"/>
        <v>5FE6B650-6ABA-E516-9B03-15A5A864F59C</v>
      </c>
      <c r="G362" t="str">
        <f t="shared" si="23"/>
        <v/>
      </c>
      <c r="H362">
        <f>UserRoles!$A$7</f>
        <v>6</v>
      </c>
      <c r="I362">
        <f t="shared" si="34"/>
        <v>12</v>
      </c>
      <c r="J362">
        <f t="shared" si="34"/>
        <v>1</v>
      </c>
      <c r="K362">
        <f t="shared" si="34"/>
        <v>1</v>
      </c>
      <c r="L362" t="str">
        <f t="shared" si="24"/>
        <v/>
      </c>
    </row>
    <row r="363" spans="1:12" x14ac:dyDescent="0.3">
      <c r="A363">
        <f t="shared" ref="A363:K363" si="35">A188</f>
        <v>0</v>
      </c>
      <c r="B363" t="str">
        <f>UserRoles!$G$7</f>
        <v>RealtorAssistant</v>
      </c>
      <c r="C363" t="str">
        <f t="shared" si="35"/>
        <v>Add</v>
      </c>
      <c r="D363" t="str">
        <f t="shared" si="35"/>
        <v>RealtorClientProfile</v>
      </c>
      <c r="E363">
        <f t="shared" si="35"/>
        <v>0</v>
      </c>
      <c r="F363" t="str">
        <f t="shared" ca="1" si="35"/>
        <v>6D77E709-89C8-2614-0505-200527CE8CB8</v>
      </c>
      <c r="G363" t="str">
        <f t="shared" si="23"/>
        <v/>
      </c>
      <c r="H363">
        <f>UserRoles!$A$7</f>
        <v>6</v>
      </c>
      <c r="I363">
        <f t="shared" si="35"/>
        <v>13</v>
      </c>
      <c r="J363">
        <f t="shared" si="35"/>
        <v>1</v>
      </c>
      <c r="K363">
        <f t="shared" si="35"/>
        <v>1</v>
      </c>
      <c r="L363" t="str">
        <f t="shared" si="24"/>
        <v/>
      </c>
    </row>
    <row r="364" spans="1:12" x14ac:dyDescent="0.3">
      <c r="A364">
        <f t="shared" ref="A364:K364" si="36">A189</f>
        <v>1</v>
      </c>
      <c r="B364" t="str">
        <f>UserRoles!$G$7</f>
        <v>RealtorAssistant</v>
      </c>
      <c r="C364" t="str">
        <f t="shared" si="36"/>
        <v>Add</v>
      </c>
      <c r="D364" t="str">
        <f t="shared" si="36"/>
        <v>RealtorClientDocuments</v>
      </c>
      <c r="E364">
        <f t="shared" si="36"/>
        <v>0</v>
      </c>
      <c r="F364" t="str">
        <f t="shared" ca="1" si="36"/>
        <v>0D69D5EB-83BF-B92A-B4C9-A448BF9ECE54</v>
      </c>
      <c r="G364" t="str">
        <f t="shared" si="23"/>
        <v>RealtorAssistant.RealtorClientDocuments.Add</v>
      </c>
      <c r="H364">
        <f>UserRoles!$A$7</f>
        <v>6</v>
      </c>
      <c r="I364">
        <f t="shared" si="36"/>
        <v>14</v>
      </c>
      <c r="J364">
        <f t="shared" si="36"/>
        <v>1</v>
      </c>
      <c r="K364">
        <f t="shared" si="36"/>
        <v>1</v>
      </c>
      <c r="L364" t="str">
        <f t="shared" ca="1" si="24"/>
        <v>insert into UserRoleModulePermissions (CreatedBy, CreatedDate, LastModifiedBy, LastModifiedDate, UserRoleModulePermissionId, UserRoleModulePermissionTitle, UserRoleId, ModuleId, PermissionId, IsAllowed) Values (1, getdate(), 1, getdate(), '0D69D5EB-83BF-B92A-B4C9-A448BF9ECE54', 'RealtorAssistant.RealtorClientDocuments.Add', 6, 14, 1, 1)</v>
      </c>
    </row>
    <row r="365" spans="1:12" x14ac:dyDescent="0.3">
      <c r="A365">
        <f t="shared" ref="A365:K365" si="37">A190</f>
        <v>0</v>
      </c>
      <c r="B365" t="str">
        <f>UserRoles!$G$7</f>
        <v>RealtorAssistant</v>
      </c>
      <c r="C365" t="str">
        <f t="shared" si="37"/>
        <v>Add</v>
      </c>
      <c r="D365" t="str">
        <f t="shared" si="37"/>
        <v>RealtorClientMessages</v>
      </c>
      <c r="E365">
        <f t="shared" si="37"/>
        <v>0</v>
      </c>
      <c r="F365" t="str">
        <f t="shared" ca="1" si="37"/>
        <v>0CCCC5A4-5C25-FD2B-ADE8-969D986E3B23</v>
      </c>
      <c r="G365" t="str">
        <f t="shared" si="23"/>
        <v/>
      </c>
      <c r="H365">
        <f>UserRoles!$A$7</f>
        <v>6</v>
      </c>
      <c r="I365">
        <f t="shared" si="37"/>
        <v>15</v>
      </c>
      <c r="J365">
        <f t="shared" si="37"/>
        <v>1</v>
      </c>
      <c r="K365">
        <f t="shared" si="37"/>
        <v>1</v>
      </c>
      <c r="L365" t="str">
        <f>IF(A365=1,("insert into UserRoleModulePermissions (CreatedBy, CreatedDate, LastModifiedBy, LastModifiedDate, UserRoleModulePermissionId, UserRoleModulePermissionTitle, UserRoleId, ModuleId, PermissionId, IsAllowed) Values (1, getdate(), 1, getdate(), '"&amp;F364&amp;"', '"&amp;G364&amp;"', "&amp;H364&amp;", "&amp;I364&amp;", "&amp;J364&amp;", "&amp;K364&amp;")"),"")</f>
        <v/>
      </c>
    </row>
    <row r="366" spans="1:12" x14ac:dyDescent="0.3">
      <c r="A366">
        <f t="shared" ref="A366:K366" si="38">A191</f>
        <v>1</v>
      </c>
      <c r="B366" t="str">
        <f>UserRoles!$G$7</f>
        <v>RealtorAssistant</v>
      </c>
      <c r="C366" t="str">
        <f t="shared" si="38"/>
        <v>Add</v>
      </c>
      <c r="D366" t="str">
        <f t="shared" si="38"/>
        <v>RealtorClientAppointments</v>
      </c>
      <c r="E366">
        <f t="shared" si="38"/>
        <v>0</v>
      </c>
      <c r="F366" t="str">
        <f t="shared" ca="1" si="38"/>
        <v>DF13ABD1-9A1A-9283-AC67-8FD4E77954A5</v>
      </c>
      <c r="G366" t="str">
        <f t="shared" si="23"/>
        <v>RealtorAssistant.RealtorClientAppointments.Add</v>
      </c>
      <c r="H366">
        <f>UserRoles!$A$7</f>
        <v>6</v>
      </c>
      <c r="I366">
        <f t="shared" si="38"/>
        <v>16</v>
      </c>
      <c r="J366">
        <f t="shared" si="38"/>
        <v>1</v>
      </c>
      <c r="K366">
        <f t="shared" si="38"/>
        <v>1</v>
      </c>
      <c r="L366" t="str">
        <f t="shared" ref="L366:L429" ca="1" si="39">IF(A366=1,("insert into UserRoleModulePermissions (CreatedBy, CreatedDate, LastModifiedBy, LastModifiedDate, UserRoleModulePermissionId, UserRoleModulePermissionTitle, UserRoleId, ModuleId, PermissionId, IsAllowed) Values (1, getdate(), 1, getdate(), '"&amp;F365&amp;"', '"&amp;G365&amp;"', "&amp;H365&amp;", "&amp;I365&amp;", "&amp;J365&amp;", "&amp;K365&amp;")"),"")</f>
        <v>insert into UserRoleModulePermissions (CreatedBy, CreatedDate, LastModifiedBy, LastModifiedDate, UserRoleModulePermissionId, UserRoleModulePermissionTitle, UserRoleId, ModuleId, PermissionId, IsAllowed) Values (1, getdate(), 1, getdate(), '0CCCC5A4-5C25-FD2B-ADE8-969D986E3B23', '', 6, 15, 1, 1)</v>
      </c>
    </row>
    <row r="367" spans="1:12" x14ac:dyDescent="0.3">
      <c r="A367">
        <f t="shared" ref="A367:K367" si="40">A192</f>
        <v>0</v>
      </c>
      <c r="B367" t="str">
        <f>UserRoles!$G$7</f>
        <v>RealtorAssistant</v>
      </c>
      <c r="C367" t="str">
        <f t="shared" si="40"/>
        <v>Add</v>
      </c>
      <c r="D367" t="str">
        <f t="shared" si="40"/>
        <v>RealtorClientBuyerQuesions</v>
      </c>
      <c r="E367">
        <f t="shared" si="40"/>
        <v>0</v>
      </c>
      <c r="F367" t="str">
        <f t="shared" ca="1" si="40"/>
        <v>F47E1BDE-964F-60D9-FD5F-F5E7A3B0A188</v>
      </c>
      <c r="G367" t="str">
        <f t="shared" si="23"/>
        <v/>
      </c>
      <c r="H367">
        <f>UserRoles!$A$7</f>
        <v>6</v>
      </c>
      <c r="I367">
        <f t="shared" si="40"/>
        <v>17</v>
      </c>
      <c r="J367">
        <f t="shared" si="40"/>
        <v>1</v>
      </c>
      <c r="K367">
        <f t="shared" si="40"/>
        <v>1</v>
      </c>
      <c r="L367" t="str">
        <f t="shared" si="39"/>
        <v/>
      </c>
    </row>
    <row r="368" spans="1:12" x14ac:dyDescent="0.3">
      <c r="A368">
        <f t="shared" ref="A368:K368" si="41">A193</f>
        <v>1</v>
      </c>
      <c r="B368" t="str">
        <f>UserRoles!$G$7</f>
        <v>RealtorAssistant</v>
      </c>
      <c r="C368" t="str">
        <f t="shared" si="41"/>
        <v>Add</v>
      </c>
      <c r="D368" t="str">
        <f t="shared" si="41"/>
        <v>RealtorClientBuyerShowings</v>
      </c>
      <c r="E368">
        <f t="shared" si="41"/>
        <v>0</v>
      </c>
      <c r="F368" t="str">
        <f t="shared" ca="1" si="41"/>
        <v>84F017A8-F9C3-BD8F-38A4-73D92A64A49C</v>
      </c>
      <c r="G368" t="str">
        <f t="shared" si="23"/>
        <v>RealtorAssistant.RealtorClientBuyerShowings.Add</v>
      </c>
      <c r="H368">
        <f>UserRoles!$A$7</f>
        <v>6</v>
      </c>
      <c r="I368">
        <f t="shared" si="41"/>
        <v>18</v>
      </c>
      <c r="J368">
        <f t="shared" si="41"/>
        <v>1</v>
      </c>
      <c r="K368">
        <f t="shared" si="41"/>
        <v>1</v>
      </c>
      <c r="L368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'F47E1BDE-964F-60D9-FD5F-F5E7A3B0A188', '', 6, 17, 1, 1)</v>
      </c>
    </row>
    <row r="369" spans="1:12" x14ac:dyDescent="0.3">
      <c r="A369">
        <f t="shared" ref="A369:K369" si="42">A194</f>
        <v>1</v>
      </c>
      <c r="B369" t="str">
        <f>UserRoles!$G$7</f>
        <v>RealtorAssistant</v>
      </c>
      <c r="C369" t="str">
        <f t="shared" si="42"/>
        <v>Add</v>
      </c>
      <c r="D369" t="str">
        <f t="shared" si="42"/>
        <v>RealtorClientBuyerPreferences</v>
      </c>
      <c r="E369">
        <f t="shared" si="42"/>
        <v>0</v>
      </c>
      <c r="F369" t="str">
        <f t="shared" ca="1" si="42"/>
        <v>F62803B7-CE97-BBD8-132D-47E29F643D1E</v>
      </c>
      <c r="G369" t="str">
        <f t="shared" si="23"/>
        <v>RealtorAssistant.RealtorClientBuyerPreferences.Add</v>
      </c>
      <c r="H369">
        <f>UserRoles!$A$7</f>
        <v>6</v>
      </c>
      <c r="I369">
        <f t="shared" si="42"/>
        <v>19</v>
      </c>
      <c r="J369">
        <f t="shared" si="42"/>
        <v>1</v>
      </c>
      <c r="K369">
        <f t="shared" si="42"/>
        <v>1</v>
      </c>
      <c r="L369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'84F017A8-F9C3-BD8F-38A4-73D92A64A49C', 'RealtorAssistant.RealtorClientBuyerShowings.Add', 6, 18, 1, 1)</v>
      </c>
    </row>
    <row r="370" spans="1:12" x14ac:dyDescent="0.3">
      <c r="A370">
        <f t="shared" ref="A370:K370" si="43">A195</f>
        <v>1</v>
      </c>
      <c r="B370" t="str">
        <f>UserRoles!$G$7</f>
        <v>RealtorAssistant</v>
      </c>
      <c r="C370" t="str">
        <f t="shared" si="43"/>
        <v>Add</v>
      </c>
      <c r="D370" t="str">
        <f t="shared" si="43"/>
        <v>RealtorClientBuyerClosing</v>
      </c>
      <c r="E370">
        <f t="shared" si="43"/>
        <v>0</v>
      </c>
      <c r="F370" t="str">
        <f t="shared" ca="1" si="43"/>
        <v>879CD33B-B50B-09BF-899D-7905BF849CFC</v>
      </c>
      <c r="G370" t="str">
        <f t="shared" si="23"/>
        <v>RealtorAssistant.RealtorClientBuyerClosing.Add</v>
      </c>
      <c r="H370">
        <f>UserRoles!$A$7</f>
        <v>6</v>
      </c>
      <c r="I370">
        <f t="shared" si="43"/>
        <v>20</v>
      </c>
      <c r="J370">
        <f t="shared" si="43"/>
        <v>1</v>
      </c>
      <c r="K370">
        <f t="shared" si="43"/>
        <v>1</v>
      </c>
      <c r="L370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'F62803B7-CE97-BBD8-132D-47E29F643D1E', 'RealtorAssistant.RealtorClientBuyerPreferences.Add', 6, 19, 1, 1)</v>
      </c>
    </row>
    <row r="371" spans="1:12" x14ac:dyDescent="0.3">
      <c r="A371">
        <f t="shared" ref="A371:K371" si="44">A196</f>
        <v>0</v>
      </c>
      <c r="B371" t="str">
        <f>UserRoles!$G$7</f>
        <v>RealtorAssistant</v>
      </c>
      <c r="C371" t="str">
        <f t="shared" si="44"/>
        <v>Add</v>
      </c>
      <c r="D371" t="str">
        <f t="shared" si="44"/>
        <v>RealtorClientBuyerChecklist</v>
      </c>
      <c r="E371">
        <f t="shared" si="44"/>
        <v>0</v>
      </c>
      <c r="F371" t="str">
        <f t="shared" ca="1" si="44"/>
        <v>B833C46D-8023-7B12-D61C-F302F8F3A048</v>
      </c>
      <c r="G371" t="str">
        <f t="shared" si="23"/>
        <v/>
      </c>
      <c r="H371">
        <f>UserRoles!$A$7</f>
        <v>6</v>
      </c>
      <c r="I371">
        <f t="shared" si="44"/>
        <v>21</v>
      </c>
      <c r="J371">
        <f t="shared" si="44"/>
        <v>1</v>
      </c>
      <c r="K371">
        <f t="shared" si="44"/>
        <v>1</v>
      </c>
      <c r="L371" t="str">
        <f t="shared" si="39"/>
        <v/>
      </c>
    </row>
    <row r="372" spans="1:12" x14ac:dyDescent="0.3">
      <c r="A372">
        <f t="shared" ref="A372:K372" si="45">A197</f>
        <v>1</v>
      </c>
      <c r="B372" t="str">
        <f>UserRoles!$G$7</f>
        <v>RealtorAssistant</v>
      </c>
      <c r="C372" t="str">
        <f t="shared" si="45"/>
        <v>Add</v>
      </c>
      <c r="D372" t="str">
        <f t="shared" si="45"/>
        <v>RealtoClientSellerShowings</v>
      </c>
      <c r="E372">
        <f t="shared" si="45"/>
        <v>0</v>
      </c>
      <c r="F372" t="str">
        <f t="shared" ca="1" si="45"/>
        <v>A6039A52-C094-56D3-8691-92654E84E06B</v>
      </c>
      <c r="G372" t="str">
        <f t="shared" si="23"/>
        <v>RealtorAssistant.RealtoClientSellerShowings.Add</v>
      </c>
      <c r="H372">
        <f>UserRoles!$A$7</f>
        <v>6</v>
      </c>
      <c r="I372">
        <f t="shared" si="45"/>
        <v>22</v>
      </c>
      <c r="J372">
        <f t="shared" si="45"/>
        <v>1</v>
      </c>
      <c r="K372">
        <f t="shared" si="45"/>
        <v>1</v>
      </c>
      <c r="L372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'B833C46D-8023-7B12-D61C-F302F8F3A048', '', 6, 21, 1, 1)</v>
      </c>
    </row>
    <row r="373" spans="1:12" x14ac:dyDescent="0.3">
      <c r="A373">
        <f t="shared" ref="A373:K373" si="46">A198</f>
        <v>1</v>
      </c>
      <c r="B373" t="str">
        <f>UserRoles!$G$7</f>
        <v>RealtorAssistant</v>
      </c>
      <c r="C373" t="str">
        <f t="shared" si="46"/>
        <v>Add</v>
      </c>
      <c r="D373" t="str">
        <f t="shared" si="46"/>
        <v>RealtoClientSellerProperties</v>
      </c>
      <c r="E373">
        <f t="shared" si="46"/>
        <v>0</v>
      </c>
      <c r="F373" t="str">
        <f t="shared" ca="1" si="46"/>
        <v>62FEA61B-C3E8-4B18-9AD5-A8ADE2445875</v>
      </c>
      <c r="G373" t="str">
        <f t="shared" si="23"/>
        <v>RealtorAssistant.RealtoClientSellerProperties.Add</v>
      </c>
      <c r="H373">
        <f>UserRoles!$A$7</f>
        <v>6</v>
      </c>
      <c r="I373">
        <f t="shared" si="46"/>
        <v>23</v>
      </c>
      <c r="J373">
        <f t="shared" si="46"/>
        <v>1</v>
      </c>
      <c r="K373">
        <f t="shared" si="46"/>
        <v>1</v>
      </c>
      <c r="L373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'A6039A52-C094-56D3-8691-92654E84E06B', 'RealtorAssistant.RealtoClientSellerShowings.Add', 6, 22, 1, 1)</v>
      </c>
    </row>
    <row r="374" spans="1:12" x14ac:dyDescent="0.3">
      <c r="A374">
        <f t="shared" ref="A374:K374" si="47">A199</f>
        <v>1</v>
      </c>
      <c r="B374" t="str">
        <f>UserRoles!$G$7</f>
        <v>RealtorAssistant</v>
      </c>
      <c r="C374" t="str">
        <f t="shared" si="47"/>
        <v>Add</v>
      </c>
      <c r="D374" t="str">
        <f t="shared" si="47"/>
        <v>RealtoClientSellerOpenhouses</v>
      </c>
      <c r="E374">
        <f t="shared" si="47"/>
        <v>0</v>
      </c>
      <c r="F374" t="str">
        <f t="shared" ca="1" si="47"/>
        <v>329163C5-DCEE-5780-21E5-D7CE6797B36D</v>
      </c>
      <c r="G374" t="str">
        <f t="shared" ref="G374:G437" si="48">IF(A374=1, (B374&amp;"."&amp;D374&amp;"."&amp;C374),"")</f>
        <v>RealtorAssistant.RealtoClientSellerOpenhouses.Add</v>
      </c>
      <c r="H374">
        <f>UserRoles!$A$7</f>
        <v>6</v>
      </c>
      <c r="I374">
        <f t="shared" si="47"/>
        <v>24</v>
      </c>
      <c r="J374">
        <f t="shared" si="47"/>
        <v>1</v>
      </c>
      <c r="K374">
        <f t="shared" si="47"/>
        <v>1</v>
      </c>
      <c r="L374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'62FEA61B-C3E8-4B18-9AD5-A8ADE2445875', 'RealtorAssistant.RealtoClientSellerProperties.Add', 6, 23, 1, 1)</v>
      </c>
    </row>
    <row r="375" spans="1:12" x14ac:dyDescent="0.3">
      <c r="A375">
        <f t="shared" ref="A375:K375" si="49">A200</f>
        <v>1</v>
      </c>
      <c r="B375" t="str">
        <f>UserRoles!$G$7</f>
        <v>RealtorAssistant</v>
      </c>
      <c r="C375" t="str">
        <f t="shared" si="49"/>
        <v>Add</v>
      </c>
      <c r="D375" t="str">
        <f t="shared" si="49"/>
        <v>RealtoClientSellerClosing</v>
      </c>
      <c r="E375">
        <f t="shared" si="49"/>
        <v>0</v>
      </c>
      <c r="F375" t="str">
        <f t="shared" ca="1" si="49"/>
        <v>BA28D35A-B669-968E-C1FB-BEEB18A41ECE</v>
      </c>
      <c r="G375" t="str">
        <f t="shared" si="48"/>
        <v>RealtorAssistant.RealtoClientSellerClosing.Add</v>
      </c>
      <c r="H375">
        <f>UserRoles!$A$7</f>
        <v>6</v>
      </c>
      <c r="I375">
        <f t="shared" si="49"/>
        <v>25</v>
      </c>
      <c r="J375">
        <f t="shared" si="49"/>
        <v>1</v>
      </c>
      <c r="K375">
        <f t="shared" si="49"/>
        <v>1</v>
      </c>
      <c r="L375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'329163C5-DCEE-5780-21E5-D7CE6797B36D', 'RealtorAssistant.RealtoClientSellerOpenhouses.Add', 6, 24, 1, 1)</v>
      </c>
    </row>
    <row r="376" spans="1:12" x14ac:dyDescent="0.3">
      <c r="A376">
        <f t="shared" ref="A376:K376" si="50">A201</f>
        <v>0</v>
      </c>
      <c r="B376" t="str">
        <f>UserRoles!$G$7</f>
        <v>RealtorAssistant</v>
      </c>
      <c r="C376" t="str">
        <f t="shared" si="50"/>
        <v>Add</v>
      </c>
      <c r="D376" t="str">
        <f t="shared" si="50"/>
        <v>RealtoClientSellerChecklists</v>
      </c>
      <c r="E376">
        <f t="shared" si="50"/>
        <v>0</v>
      </c>
      <c r="F376" t="str">
        <f t="shared" ca="1" si="50"/>
        <v>EB685C95-93EC-600A-863F-D336E328F606</v>
      </c>
      <c r="G376" t="str">
        <f t="shared" si="48"/>
        <v/>
      </c>
      <c r="H376">
        <f>UserRoles!$A$7</f>
        <v>6</v>
      </c>
      <c r="I376">
        <f t="shared" si="50"/>
        <v>26</v>
      </c>
      <c r="J376">
        <f t="shared" si="50"/>
        <v>1</v>
      </c>
      <c r="K376">
        <f t="shared" si="50"/>
        <v>1</v>
      </c>
      <c r="L376" t="str">
        <f t="shared" si="39"/>
        <v/>
      </c>
    </row>
    <row r="377" spans="1:12" x14ac:dyDescent="0.3">
      <c r="A377">
        <f t="shared" ref="A377:K377" si="51">A202</f>
        <v>1</v>
      </c>
      <c r="B377" t="str">
        <f>UserRoles!$G$7</f>
        <v>RealtorAssistant</v>
      </c>
      <c r="C377" t="str">
        <f t="shared" si="51"/>
        <v>Add</v>
      </c>
      <c r="D377" t="str">
        <f t="shared" si="51"/>
        <v>RealtorClientInvestorPreferences</v>
      </c>
      <c r="E377">
        <f t="shared" si="51"/>
        <v>0</v>
      </c>
      <c r="F377" t="str">
        <f t="shared" ca="1" si="51"/>
        <v>A00D0CF1-862D-BC3E-6885-17BECBFE2D36</v>
      </c>
      <c r="G377" t="str">
        <f t="shared" si="48"/>
        <v>RealtorAssistant.RealtorClientInvestorPreferences.Add</v>
      </c>
      <c r="H377">
        <f>UserRoles!$A$7</f>
        <v>6</v>
      </c>
      <c r="I377">
        <f t="shared" si="51"/>
        <v>27</v>
      </c>
      <c r="J377">
        <f t="shared" si="51"/>
        <v>1</v>
      </c>
      <c r="K377">
        <f t="shared" si="51"/>
        <v>1</v>
      </c>
      <c r="L377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'EB685C95-93EC-600A-863F-D336E328F606', '', 6, 26, 1, 1)</v>
      </c>
    </row>
    <row r="378" spans="1:12" x14ac:dyDescent="0.3">
      <c r="A378">
        <v>0</v>
      </c>
      <c r="B378" t="str">
        <f>UserRoles!$G$7</f>
        <v>RealtorAssistant</v>
      </c>
      <c r="C378" t="str">
        <f t="shared" ref="C378:K378" si="52">C203</f>
        <v>Add</v>
      </c>
      <c r="D378" t="str">
        <f t="shared" si="52"/>
        <v>RealtorOfficeEvents</v>
      </c>
      <c r="E378">
        <f t="shared" si="52"/>
        <v>0</v>
      </c>
      <c r="F378" t="str">
        <f t="shared" ca="1" si="52"/>
        <v>248332E9-5366-0FA5-A4F2-3A0D29109BC3</v>
      </c>
      <c r="G378" t="str">
        <f t="shared" si="48"/>
        <v/>
      </c>
      <c r="H378">
        <f>UserRoles!$A$7</f>
        <v>6</v>
      </c>
      <c r="I378">
        <f t="shared" si="52"/>
        <v>28</v>
      </c>
      <c r="J378">
        <f t="shared" si="52"/>
        <v>1</v>
      </c>
      <c r="K378">
        <f t="shared" si="52"/>
        <v>1</v>
      </c>
      <c r="L378" t="str">
        <f t="shared" si="39"/>
        <v/>
      </c>
    </row>
    <row r="379" spans="1:12" x14ac:dyDescent="0.3">
      <c r="A379">
        <v>0</v>
      </c>
      <c r="B379" t="str">
        <f>UserRoles!$G$7</f>
        <v>RealtorAssistant</v>
      </c>
      <c r="C379" t="str">
        <f t="shared" ref="C379:K379" si="53">C204</f>
        <v>Add</v>
      </c>
      <c r="D379" t="str">
        <f t="shared" si="53"/>
        <v>RealtorOfficeResources</v>
      </c>
      <c r="E379">
        <f t="shared" si="53"/>
        <v>0</v>
      </c>
      <c r="F379" t="str">
        <f t="shared" ca="1" si="53"/>
        <v>2B5A6DAD-AEAF-DC66-B8D5-D8582435AD79</v>
      </c>
      <c r="G379" t="str">
        <f t="shared" si="48"/>
        <v/>
      </c>
      <c r="H379">
        <f>UserRoles!$A$7</f>
        <v>6</v>
      </c>
      <c r="I379">
        <f t="shared" si="53"/>
        <v>29</v>
      </c>
      <c r="J379">
        <f t="shared" si="53"/>
        <v>1</v>
      </c>
      <c r="K379">
        <f t="shared" si="53"/>
        <v>1</v>
      </c>
      <c r="L379" t="str">
        <f t="shared" si="39"/>
        <v/>
      </c>
    </row>
    <row r="380" spans="1:12" x14ac:dyDescent="0.3">
      <c r="A380">
        <f t="shared" ref="A380:K380" si="54">A205</f>
        <v>0</v>
      </c>
      <c r="B380" t="str">
        <f>UserRoles!$G$7</f>
        <v>RealtorAssistant</v>
      </c>
      <c r="C380" t="str">
        <f t="shared" si="54"/>
        <v>Add</v>
      </c>
      <c r="D380" t="str">
        <f t="shared" si="54"/>
        <v>RealtorOfficeMessages</v>
      </c>
      <c r="E380">
        <f t="shared" si="54"/>
        <v>0</v>
      </c>
      <c r="F380" t="str">
        <f t="shared" ca="1" si="54"/>
        <v>7BFC95E6-7445-1521-5B24-A3B833376B00</v>
      </c>
      <c r="G380" t="str">
        <f t="shared" si="48"/>
        <v/>
      </c>
      <c r="H380">
        <f>UserRoles!$A$7</f>
        <v>6</v>
      </c>
      <c r="I380">
        <f t="shared" si="54"/>
        <v>30</v>
      </c>
      <c r="J380">
        <f t="shared" si="54"/>
        <v>1</v>
      </c>
      <c r="K380">
        <f t="shared" si="54"/>
        <v>1</v>
      </c>
      <c r="L380" t="str">
        <f t="shared" si="39"/>
        <v/>
      </c>
    </row>
    <row r="381" spans="1:12" x14ac:dyDescent="0.3">
      <c r="A381">
        <v>0</v>
      </c>
      <c r="B381" t="str">
        <f>UserRoles!$G$7</f>
        <v>RealtorAssistant</v>
      </c>
      <c r="C381" t="str">
        <f t="shared" ref="C381:K381" si="55">C206</f>
        <v>Add</v>
      </c>
      <c r="D381" t="str">
        <f t="shared" si="55"/>
        <v>RealtorActivities</v>
      </c>
      <c r="E381">
        <f t="shared" si="55"/>
        <v>0</v>
      </c>
      <c r="F381" t="str">
        <f t="shared" ca="1" si="55"/>
        <v>771582B8-FFF0-AB99-986A-768B8A481AA6</v>
      </c>
      <c r="G381" t="str">
        <f t="shared" si="48"/>
        <v/>
      </c>
      <c r="H381">
        <f>UserRoles!$A$7</f>
        <v>6</v>
      </c>
      <c r="I381">
        <f t="shared" si="55"/>
        <v>31</v>
      </c>
      <c r="J381">
        <f t="shared" si="55"/>
        <v>1</v>
      </c>
      <c r="K381">
        <f t="shared" si="55"/>
        <v>1</v>
      </c>
      <c r="L381" t="str">
        <f t="shared" si="39"/>
        <v/>
      </c>
    </row>
    <row r="382" spans="1:12" x14ac:dyDescent="0.3">
      <c r="A382">
        <v>0</v>
      </c>
      <c r="B382" t="str">
        <f>UserRoles!$G$7</f>
        <v>RealtorAssistant</v>
      </c>
      <c r="C382" t="str">
        <f t="shared" ref="C382:K382" si="56">C207</f>
        <v>Add</v>
      </c>
      <c r="D382" t="str">
        <f t="shared" si="56"/>
        <v>RealtorTasks</v>
      </c>
      <c r="E382">
        <f t="shared" si="56"/>
        <v>0</v>
      </c>
      <c r="F382" t="str">
        <f t="shared" ca="1" si="56"/>
        <v>6689D4D1-D6BF-02A1-5D33-1914E8BBC6FE</v>
      </c>
      <c r="G382" t="str">
        <f t="shared" si="48"/>
        <v/>
      </c>
      <c r="H382">
        <f>UserRoles!$A$7</f>
        <v>6</v>
      </c>
      <c r="I382">
        <f t="shared" si="56"/>
        <v>32</v>
      </c>
      <c r="J382">
        <f t="shared" si="56"/>
        <v>1</v>
      </c>
      <c r="K382">
        <f t="shared" si="56"/>
        <v>1</v>
      </c>
      <c r="L382" t="str">
        <f t="shared" si="39"/>
        <v/>
      </c>
    </row>
    <row r="383" spans="1:12" x14ac:dyDescent="0.3">
      <c r="A383">
        <f t="shared" ref="A383:K383" si="57">A208</f>
        <v>0</v>
      </c>
      <c r="B383" t="str">
        <f>UserRoles!$G$7</f>
        <v>RealtorAssistant</v>
      </c>
      <c r="C383" t="str">
        <f t="shared" si="57"/>
        <v>Add</v>
      </c>
      <c r="D383" t="str">
        <f t="shared" si="57"/>
        <v>RealtorCalendar</v>
      </c>
      <c r="E383">
        <f t="shared" si="57"/>
        <v>0</v>
      </c>
      <c r="F383" t="str">
        <f t="shared" ca="1" si="57"/>
        <v>E90093D4-41AC-74A9-4445-BF1B255A4427</v>
      </c>
      <c r="G383" t="str">
        <f t="shared" si="48"/>
        <v/>
      </c>
      <c r="H383">
        <f>UserRoles!$A$7</f>
        <v>6</v>
      </c>
      <c r="I383">
        <f t="shared" si="57"/>
        <v>33</v>
      </c>
      <c r="J383">
        <f t="shared" si="57"/>
        <v>1</v>
      </c>
      <c r="K383">
        <f t="shared" si="57"/>
        <v>1</v>
      </c>
      <c r="L383" t="str">
        <f t="shared" si="39"/>
        <v/>
      </c>
    </row>
    <row r="384" spans="1:12" x14ac:dyDescent="0.3">
      <c r="A384">
        <f t="shared" ref="A384:K384" si="58">A209</f>
        <v>1</v>
      </c>
      <c r="B384" t="str">
        <f>UserRoles!$G$7</f>
        <v>RealtorAssistant</v>
      </c>
      <c r="C384" t="str">
        <f t="shared" si="58"/>
        <v>Add</v>
      </c>
      <c r="D384" t="str">
        <f t="shared" si="58"/>
        <v>RealtorAppointments</v>
      </c>
      <c r="E384">
        <f t="shared" si="58"/>
        <v>0</v>
      </c>
      <c r="F384" t="str">
        <f t="shared" ca="1" si="58"/>
        <v>5357B3F8-56E0-D3E1-725E-2F61996498CC</v>
      </c>
      <c r="G384" t="str">
        <f t="shared" si="48"/>
        <v>RealtorAssistant.RealtorAppointments.Add</v>
      </c>
      <c r="H384">
        <f>UserRoles!$A$7</f>
        <v>6</v>
      </c>
      <c r="I384">
        <f t="shared" si="58"/>
        <v>34</v>
      </c>
      <c r="J384">
        <f t="shared" si="58"/>
        <v>1</v>
      </c>
      <c r="K384">
        <f t="shared" si="58"/>
        <v>1</v>
      </c>
      <c r="L384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'E90093D4-41AC-74A9-4445-BF1B255A4427', '', 6, 33, 1, 1)</v>
      </c>
    </row>
    <row r="385" spans="1:12" x14ac:dyDescent="0.3">
      <c r="A385">
        <f t="shared" ref="A385:K385" si="59">A210</f>
        <v>1</v>
      </c>
      <c r="B385" t="str">
        <f>UserRoles!$G$7</f>
        <v>RealtorAssistant</v>
      </c>
      <c r="C385" t="str">
        <f t="shared" si="59"/>
        <v>Add</v>
      </c>
      <c r="D385" t="str">
        <f t="shared" si="59"/>
        <v>RealtorNotes</v>
      </c>
      <c r="E385">
        <f t="shared" si="59"/>
        <v>0</v>
      </c>
      <c r="F385" t="str">
        <f t="shared" ca="1" si="59"/>
        <v>C077D29F-FEBC-DB1D-C1EF-44DB706CED64</v>
      </c>
      <c r="G385" t="str">
        <f t="shared" si="48"/>
        <v>RealtorAssistant.RealtorNotes.Add</v>
      </c>
      <c r="H385">
        <f>UserRoles!$A$7</f>
        <v>6</v>
      </c>
      <c r="I385">
        <f t="shared" si="59"/>
        <v>35</v>
      </c>
      <c r="J385">
        <f t="shared" si="59"/>
        <v>1</v>
      </c>
      <c r="K385">
        <f t="shared" si="59"/>
        <v>1</v>
      </c>
      <c r="L385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'5357B3F8-56E0-D3E1-725E-2F61996498CC', 'RealtorAssistant.RealtorAppointments.Add', 6, 34, 1, 1)</v>
      </c>
    </row>
    <row r="386" spans="1:12" x14ac:dyDescent="0.3">
      <c r="A386">
        <f t="shared" ref="A386:K386" si="60">A211</f>
        <v>1</v>
      </c>
      <c r="B386" t="str">
        <f>UserRoles!$G$7</f>
        <v>RealtorAssistant</v>
      </c>
      <c r="C386" t="str">
        <f t="shared" si="60"/>
        <v>Add</v>
      </c>
      <c r="D386" t="str">
        <f t="shared" si="60"/>
        <v>RealtorPreConsProjects</v>
      </c>
      <c r="E386">
        <f t="shared" si="60"/>
        <v>0</v>
      </c>
      <c r="F386" t="str">
        <f t="shared" ca="1" si="60"/>
        <v>CFCB6063-3474-E18E-83E2-BA7E672882FF</v>
      </c>
      <c r="G386" t="str">
        <f t="shared" si="48"/>
        <v>RealtorAssistant.RealtorPreConsProjects.Add</v>
      </c>
      <c r="H386">
        <f>UserRoles!$A$7</f>
        <v>6</v>
      </c>
      <c r="I386">
        <f t="shared" si="60"/>
        <v>36</v>
      </c>
      <c r="J386">
        <f t="shared" si="60"/>
        <v>1</v>
      </c>
      <c r="K386">
        <f t="shared" si="60"/>
        <v>1</v>
      </c>
      <c r="L386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'C077D29F-FEBC-DB1D-C1EF-44DB706CED64', 'RealtorAssistant.RealtorNotes.Add', 6, 35, 1, 1)</v>
      </c>
    </row>
    <row r="387" spans="1:12" x14ac:dyDescent="0.3">
      <c r="A387">
        <f t="shared" ref="A387:K387" si="61">A212</f>
        <v>1</v>
      </c>
      <c r="B387" t="str">
        <f>UserRoles!$G$7</f>
        <v>RealtorAssistant</v>
      </c>
      <c r="C387" t="str">
        <f t="shared" si="61"/>
        <v>Add</v>
      </c>
      <c r="D387" t="str">
        <f t="shared" si="61"/>
        <v>RealtorPreConsBuilders</v>
      </c>
      <c r="E387">
        <f t="shared" si="61"/>
        <v>0</v>
      </c>
      <c r="F387" t="str">
        <f t="shared" ca="1" si="61"/>
        <v>6C9028A0-20A2-04F0-7CFF-AFAD0ECDD383</v>
      </c>
      <c r="G387" t="str">
        <f t="shared" si="48"/>
        <v>RealtorAssistant.RealtorPreConsBuilders.Add</v>
      </c>
      <c r="H387">
        <f>UserRoles!$A$7</f>
        <v>6</v>
      </c>
      <c r="I387">
        <f t="shared" si="61"/>
        <v>37</v>
      </c>
      <c r="J387">
        <f t="shared" si="61"/>
        <v>1</v>
      </c>
      <c r="K387">
        <f t="shared" si="61"/>
        <v>1</v>
      </c>
      <c r="L387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'CFCB6063-3474-E18E-83E2-BA7E672882FF', 'RealtorAssistant.RealtorPreConsProjects.Add', 6, 36, 1, 1)</v>
      </c>
    </row>
    <row r="388" spans="1:12" x14ac:dyDescent="0.3">
      <c r="A388">
        <f t="shared" ref="A388:K388" si="62">A213</f>
        <v>1</v>
      </c>
      <c r="B388" t="str">
        <f>UserRoles!$G$7</f>
        <v>RealtorAssistant</v>
      </c>
      <c r="C388" t="str">
        <f t="shared" si="62"/>
        <v>Add</v>
      </c>
      <c r="D388" t="str">
        <f t="shared" si="62"/>
        <v>RealtorPreConsLandingPages</v>
      </c>
      <c r="E388">
        <f t="shared" si="62"/>
        <v>0</v>
      </c>
      <c r="F388" t="str">
        <f t="shared" ca="1" si="62"/>
        <v>A753F994-0D03-E09F-203D-DDA4E9069CB1</v>
      </c>
      <c r="G388" t="str">
        <f t="shared" si="48"/>
        <v>RealtorAssistant.RealtorPreConsLandingPages.Add</v>
      </c>
      <c r="H388">
        <f>UserRoles!$A$7</f>
        <v>6</v>
      </c>
      <c r="I388">
        <f t="shared" si="62"/>
        <v>38</v>
      </c>
      <c r="J388">
        <f t="shared" si="62"/>
        <v>1</v>
      </c>
      <c r="K388">
        <f t="shared" si="62"/>
        <v>1</v>
      </c>
      <c r="L388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'6C9028A0-20A2-04F0-7CFF-AFAD0ECDD383', 'RealtorAssistant.RealtorPreConsBuilders.Add', 6, 37, 1, 1)</v>
      </c>
    </row>
    <row r="389" spans="1:12" x14ac:dyDescent="0.3">
      <c r="A389">
        <v>0</v>
      </c>
      <c r="B389" t="str">
        <f>UserRoles!$G$7</f>
        <v>RealtorAssistant</v>
      </c>
      <c r="C389" t="str">
        <f t="shared" ref="C389:K389" si="63">C214</f>
        <v>Add</v>
      </c>
      <c r="D389" t="str">
        <f t="shared" si="63"/>
        <v>RealtorEmailComposer</v>
      </c>
      <c r="E389">
        <f t="shared" si="63"/>
        <v>0</v>
      </c>
      <c r="F389" t="str">
        <f t="shared" ca="1" si="63"/>
        <v>53D2DA58-4FD2-7DD0-A085-50ED20FBA4AB</v>
      </c>
      <c r="G389" t="str">
        <f t="shared" si="48"/>
        <v/>
      </c>
      <c r="H389">
        <f>UserRoles!$A$7</f>
        <v>6</v>
      </c>
      <c r="I389">
        <f t="shared" si="63"/>
        <v>39</v>
      </c>
      <c r="J389">
        <f t="shared" si="63"/>
        <v>1</v>
      </c>
      <c r="K389">
        <f t="shared" si="63"/>
        <v>1</v>
      </c>
      <c r="L389" t="str">
        <f t="shared" si="39"/>
        <v/>
      </c>
    </row>
    <row r="390" spans="1:12" x14ac:dyDescent="0.3">
      <c r="A390">
        <v>0</v>
      </c>
      <c r="B390" t="str">
        <f>UserRoles!$G$7</f>
        <v>RealtorAssistant</v>
      </c>
      <c r="C390" t="str">
        <f t="shared" ref="C390:K390" si="64">C215</f>
        <v>Add</v>
      </c>
      <c r="D390" t="str">
        <f t="shared" si="64"/>
        <v>RealtorEmailTemplates</v>
      </c>
      <c r="E390">
        <f t="shared" si="64"/>
        <v>0</v>
      </c>
      <c r="F390" t="str">
        <f t="shared" ca="1" si="64"/>
        <v>6B03000F-E238-030F-5F25-56E2872B9D0F</v>
      </c>
      <c r="G390" t="str">
        <f t="shared" si="48"/>
        <v/>
      </c>
      <c r="H390">
        <f>UserRoles!$A$7</f>
        <v>6</v>
      </c>
      <c r="I390">
        <f t="shared" si="64"/>
        <v>40</v>
      </c>
      <c r="J390">
        <f t="shared" si="64"/>
        <v>1</v>
      </c>
      <c r="K390">
        <f t="shared" si="64"/>
        <v>1</v>
      </c>
      <c r="L390" t="str">
        <f t="shared" si="39"/>
        <v/>
      </c>
    </row>
    <row r="391" spans="1:12" x14ac:dyDescent="0.3">
      <c r="A391">
        <v>0</v>
      </c>
      <c r="B391" t="str">
        <f>UserRoles!$G$7</f>
        <v>RealtorAssistant</v>
      </c>
      <c r="C391" t="str">
        <f t="shared" ref="C391:K391" si="65">C216</f>
        <v>Add</v>
      </c>
      <c r="D391" t="str">
        <f t="shared" si="65"/>
        <v>RealtorSettings</v>
      </c>
      <c r="E391">
        <f t="shared" si="65"/>
        <v>0</v>
      </c>
      <c r="F391" t="str">
        <f t="shared" ca="1" si="65"/>
        <v>310411C8-BEAA-38E7-1460-8DBD5ACDF691</v>
      </c>
      <c r="G391" t="str">
        <f t="shared" si="48"/>
        <v/>
      </c>
      <c r="H391">
        <f>UserRoles!$A$7</f>
        <v>6</v>
      </c>
      <c r="I391">
        <f t="shared" si="65"/>
        <v>41</v>
      </c>
      <c r="J391">
        <f t="shared" si="65"/>
        <v>1</v>
      </c>
      <c r="K391">
        <f t="shared" si="65"/>
        <v>1</v>
      </c>
      <c r="L391" t="str">
        <f t="shared" si="39"/>
        <v/>
      </c>
    </row>
    <row r="392" spans="1:12" x14ac:dyDescent="0.3">
      <c r="A392">
        <f t="shared" ref="A392:K392" si="66">A217</f>
        <v>1</v>
      </c>
      <c r="B392" t="str">
        <f>UserRoles!$G$7</f>
        <v>RealtorAssistant</v>
      </c>
      <c r="C392" t="str">
        <f t="shared" si="66"/>
        <v>Add</v>
      </c>
      <c r="D392" t="str">
        <f t="shared" si="66"/>
        <v>RealtorCampaign</v>
      </c>
      <c r="E392">
        <f t="shared" si="66"/>
        <v>0</v>
      </c>
      <c r="F392" t="str">
        <f t="shared" ca="1" si="66"/>
        <v>D12C8F55-24F3-2E7B-0B09-BEA6CC0BC763</v>
      </c>
      <c r="G392" t="str">
        <f t="shared" si="48"/>
        <v>RealtorAssistant.RealtorCampaign.Add</v>
      </c>
      <c r="H392">
        <f>UserRoles!$A$7</f>
        <v>6</v>
      </c>
      <c r="I392">
        <f t="shared" si="66"/>
        <v>42</v>
      </c>
      <c r="J392">
        <f t="shared" si="66"/>
        <v>1</v>
      </c>
      <c r="K392">
        <f t="shared" si="66"/>
        <v>1</v>
      </c>
      <c r="L392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'310411C8-BEAA-38E7-1460-8DBD5ACDF691', '', 6, 41, 1, 1)</v>
      </c>
    </row>
    <row r="393" spans="1:12" x14ac:dyDescent="0.3">
      <c r="A393">
        <f t="shared" ref="A393:K393" si="67">A218</f>
        <v>0</v>
      </c>
      <c r="B393" t="str">
        <f>UserRoles!$G$7</f>
        <v>RealtorAssistant</v>
      </c>
      <c r="C393" t="str">
        <f t="shared" si="67"/>
        <v>Add</v>
      </c>
      <c r="D393" t="str">
        <f t="shared" si="67"/>
        <v>RealtorClientSellerQuesions</v>
      </c>
      <c r="E393">
        <f t="shared" si="67"/>
        <v>0</v>
      </c>
      <c r="F393" t="str">
        <f t="shared" ca="1" si="67"/>
        <v>28CD65E8-ACFC-FDC7-949A-30EF3FB163CA</v>
      </c>
      <c r="G393" t="str">
        <f t="shared" si="48"/>
        <v/>
      </c>
      <c r="H393">
        <f>UserRoles!$A$7</f>
        <v>6</v>
      </c>
      <c r="I393">
        <f t="shared" si="67"/>
        <v>43</v>
      </c>
      <c r="J393">
        <f t="shared" si="67"/>
        <v>1</v>
      </c>
      <c r="K393">
        <f t="shared" si="67"/>
        <v>1</v>
      </c>
      <c r="L393" t="str">
        <f t="shared" si="39"/>
        <v/>
      </c>
    </row>
    <row r="394" spans="1:12" x14ac:dyDescent="0.3">
      <c r="A394">
        <f t="shared" ref="A394:K394" si="68">A219</f>
        <v>0</v>
      </c>
      <c r="B394" t="str">
        <f>UserRoles!$G$7</f>
        <v>RealtorAssistant</v>
      </c>
      <c r="C394" t="str">
        <f t="shared" si="68"/>
        <v>Edit</v>
      </c>
      <c r="D394" t="str">
        <f t="shared" si="68"/>
        <v>RealtorDashboard</v>
      </c>
      <c r="E394">
        <f t="shared" si="68"/>
        <v>0</v>
      </c>
      <c r="F394" t="str">
        <f t="shared" ca="1" si="68"/>
        <v>E8065AE5-9FE7-5657-C2AE-037F68B443A4</v>
      </c>
      <c r="G394" t="str">
        <f t="shared" si="48"/>
        <v/>
      </c>
      <c r="H394">
        <f>UserRoles!$A$7</f>
        <v>6</v>
      </c>
      <c r="I394">
        <f t="shared" si="68"/>
        <v>2</v>
      </c>
      <c r="J394">
        <f t="shared" si="68"/>
        <v>2</v>
      </c>
      <c r="K394">
        <f t="shared" si="68"/>
        <v>1</v>
      </c>
      <c r="L394" t="str">
        <f t="shared" si="39"/>
        <v/>
      </c>
    </row>
    <row r="395" spans="1:12" x14ac:dyDescent="0.3">
      <c r="A395">
        <f t="shared" ref="A395:K395" si="69">A220</f>
        <v>0</v>
      </c>
      <c r="B395" t="str">
        <f>UserRoles!$G$7</f>
        <v>RealtorAssistant</v>
      </c>
      <c r="C395" t="str">
        <f t="shared" si="69"/>
        <v>Edit</v>
      </c>
      <c r="D395" t="str">
        <f t="shared" si="69"/>
        <v>RealtorSalesReports</v>
      </c>
      <c r="E395">
        <f t="shared" si="69"/>
        <v>0</v>
      </c>
      <c r="F395" t="str">
        <f t="shared" ca="1" si="69"/>
        <v>EC040DAF-DE6F-9AA8-C833-6F0EEB1CEA52</v>
      </c>
      <c r="G395" t="str">
        <f t="shared" si="48"/>
        <v/>
      </c>
      <c r="H395">
        <f>UserRoles!$A$7</f>
        <v>6</v>
      </c>
      <c r="I395">
        <f t="shared" si="69"/>
        <v>3</v>
      </c>
      <c r="J395">
        <f t="shared" si="69"/>
        <v>2</v>
      </c>
      <c r="K395">
        <f t="shared" si="69"/>
        <v>1</v>
      </c>
      <c r="L395" t="str">
        <f t="shared" si="39"/>
        <v/>
      </c>
    </row>
    <row r="396" spans="1:12" x14ac:dyDescent="0.3">
      <c r="A396">
        <f t="shared" ref="A396:K396" si="70">A221</f>
        <v>0</v>
      </c>
      <c r="B396" t="str">
        <f>UserRoles!$G$7</f>
        <v>RealtorAssistant</v>
      </c>
      <c r="C396" t="str">
        <f t="shared" si="70"/>
        <v>Edit</v>
      </c>
      <c r="D396" t="str">
        <f t="shared" si="70"/>
        <v>RealtorRevenueReports</v>
      </c>
      <c r="E396">
        <f t="shared" si="70"/>
        <v>0</v>
      </c>
      <c r="F396" t="str">
        <f t="shared" ca="1" si="70"/>
        <v>CA499231-0138-7272-7160-7061051F4160</v>
      </c>
      <c r="G396" t="str">
        <f t="shared" si="48"/>
        <v/>
      </c>
      <c r="H396">
        <f>UserRoles!$A$7</f>
        <v>6</v>
      </c>
      <c r="I396">
        <f t="shared" si="70"/>
        <v>4</v>
      </c>
      <c r="J396">
        <f t="shared" si="70"/>
        <v>2</v>
      </c>
      <c r="K396">
        <f t="shared" si="70"/>
        <v>1</v>
      </c>
      <c r="L396" t="str">
        <f t="shared" si="39"/>
        <v/>
      </c>
    </row>
    <row r="397" spans="1:12" x14ac:dyDescent="0.3">
      <c r="A397">
        <v>0</v>
      </c>
      <c r="B397" t="str">
        <f>UserRoles!$G$7</f>
        <v>RealtorAssistant</v>
      </c>
      <c r="C397" t="str">
        <f t="shared" ref="C397:K397" si="71">C222</f>
        <v>Edit</v>
      </c>
      <c r="D397" t="str">
        <f t="shared" si="71"/>
        <v>RealtorLeads</v>
      </c>
      <c r="E397">
        <f t="shared" si="71"/>
        <v>0</v>
      </c>
      <c r="F397" t="str">
        <f t="shared" ca="1" si="71"/>
        <v>8DDAA413-B90F-24A1-37D9-83B4C714ECB0</v>
      </c>
      <c r="G397" t="str">
        <f t="shared" si="48"/>
        <v/>
      </c>
      <c r="H397">
        <f>UserRoles!$A$7</f>
        <v>6</v>
      </c>
      <c r="I397">
        <f t="shared" si="71"/>
        <v>5</v>
      </c>
      <c r="J397">
        <f t="shared" si="71"/>
        <v>2</v>
      </c>
      <c r="K397">
        <f t="shared" si="71"/>
        <v>1</v>
      </c>
      <c r="L397" t="str">
        <f t="shared" si="39"/>
        <v/>
      </c>
    </row>
    <row r="398" spans="1:12" x14ac:dyDescent="0.3">
      <c r="A398">
        <f t="shared" ref="A398:K398" si="72">A223</f>
        <v>0</v>
      </c>
      <c r="B398" t="str">
        <f>UserRoles!$G$7</f>
        <v>RealtorAssistant</v>
      </c>
      <c r="C398" t="str">
        <f t="shared" si="72"/>
        <v>Edit</v>
      </c>
      <c r="D398" t="str">
        <f t="shared" si="72"/>
        <v>RealtorLeadsDashboard</v>
      </c>
      <c r="E398">
        <f t="shared" si="72"/>
        <v>0</v>
      </c>
      <c r="F398" t="str">
        <f t="shared" ca="1" si="72"/>
        <v>7011283B-3503-8FB9-5196-E87057A74112</v>
      </c>
      <c r="G398" t="str">
        <f t="shared" si="48"/>
        <v/>
      </c>
      <c r="H398">
        <f>UserRoles!$A$7</f>
        <v>6</v>
      </c>
      <c r="I398">
        <f t="shared" si="72"/>
        <v>6</v>
      </c>
      <c r="J398">
        <f t="shared" si="72"/>
        <v>2</v>
      </c>
      <c r="K398">
        <f t="shared" si="72"/>
        <v>1</v>
      </c>
      <c r="L398" t="str">
        <f t="shared" si="39"/>
        <v/>
      </c>
    </row>
    <row r="399" spans="1:12" x14ac:dyDescent="0.3">
      <c r="A399">
        <f t="shared" ref="A399:K399" si="73">A224</f>
        <v>1</v>
      </c>
      <c r="B399" t="str">
        <f>UserRoles!$G$7</f>
        <v>RealtorAssistant</v>
      </c>
      <c r="C399" t="str">
        <f t="shared" si="73"/>
        <v>Edit</v>
      </c>
      <c r="D399" t="str">
        <f t="shared" si="73"/>
        <v>RealtorLeadsActivities</v>
      </c>
      <c r="E399">
        <f t="shared" si="73"/>
        <v>0</v>
      </c>
      <c r="F399" t="str">
        <f t="shared" ca="1" si="73"/>
        <v>337285AC-039E-F668-4DEA-E5C82E704696</v>
      </c>
      <c r="G399" t="str">
        <f t="shared" si="48"/>
        <v>RealtorAssistant.RealtorLeadsActivities.Edit</v>
      </c>
      <c r="H399">
        <f>UserRoles!$A$7</f>
        <v>6</v>
      </c>
      <c r="I399">
        <f t="shared" si="73"/>
        <v>7</v>
      </c>
      <c r="J399">
        <f t="shared" si="73"/>
        <v>2</v>
      </c>
      <c r="K399">
        <f t="shared" si="73"/>
        <v>1</v>
      </c>
      <c r="L399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'7011283B-3503-8FB9-5196-E87057A74112', '', 6, 6, 2, 1)</v>
      </c>
    </row>
    <row r="400" spans="1:12" x14ac:dyDescent="0.3">
      <c r="A400">
        <v>0</v>
      </c>
      <c r="B400" t="str">
        <f>UserRoles!$G$7</f>
        <v>RealtorAssistant</v>
      </c>
      <c r="C400" t="str">
        <f t="shared" ref="C400:K400" si="74">C225</f>
        <v>Edit</v>
      </c>
      <c r="D400" t="str">
        <f t="shared" si="74"/>
        <v>RealtorContacts</v>
      </c>
      <c r="E400">
        <f t="shared" si="74"/>
        <v>0</v>
      </c>
      <c r="F400" t="str">
        <f t="shared" ca="1" si="74"/>
        <v>08154099-3929-A00A-590F-76D0ED1F8B2A</v>
      </c>
      <c r="G400" t="str">
        <f t="shared" si="48"/>
        <v/>
      </c>
      <c r="H400">
        <f>UserRoles!$A$7</f>
        <v>6</v>
      </c>
      <c r="I400">
        <f t="shared" si="74"/>
        <v>8</v>
      </c>
      <c r="J400">
        <f t="shared" si="74"/>
        <v>2</v>
      </c>
      <c r="K400">
        <f t="shared" si="74"/>
        <v>1</v>
      </c>
      <c r="L400" t="str">
        <f t="shared" si="39"/>
        <v/>
      </c>
    </row>
    <row r="401" spans="1:12" x14ac:dyDescent="0.3">
      <c r="A401">
        <f t="shared" ref="A401:K401" si="75">A226</f>
        <v>0</v>
      </c>
      <c r="B401" t="str">
        <f>UserRoles!$G$7</f>
        <v>RealtorAssistant</v>
      </c>
      <c r="C401" t="str">
        <f t="shared" si="75"/>
        <v>Edit</v>
      </c>
      <c r="D401" t="str">
        <f t="shared" si="75"/>
        <v>RealtorContactsDashboard</v>
      </c>
      <c r="E401">
        <f t="shared" si="75"/>
        <v>0</v>
      </c>
      <c r="F401" t="str">
        <f t="shared" ca="1" si="75"/>
        <v>1D8315C8-65AC-3928-1CE7-1E0799ABC3E8</v>
      </c>
      <c r="G401" t="str">
        <f t="shared" si="48"/>
        <v/>
      </c>
      <c r="H401">
        <f>UserRoles!$A$7</f>
        <v>6</v>
      </c>
      <c r="I401">
        <f t="shared" si="75"/>
        <v>9</v>
      </c>
      <c r="J401">
        <f t="shared" si="75"/>
        <v>2</v>
      </c>
      <c r="K401">
        <f t="shared" si="75"/>
        <v>1</v>
      </c>
      <c r="L401" t="str">
        <f t="shared" si="39"/>
        <v/>
      </c>
    </row>
    <row r="402" spans="1:12" x14ac:dyDescent="0.3">
      <c r="A402">
        <v>0</v>
      </c>
      <c r="B402" t="str">
        <f>UserRoles!$G$7</f>
        <v>RealtorAssistant</v>
      </c>
      <c r="C402" t="str">
        <f t="shared" ref="C402:K402" si="76">C227</f>
        <v>Edit</v>
      </c>
      <c r="D402" t="str">
        <f t="shared" si="76"/>
        <v>RealtorManageContacts</v>
      </c>
      <c r="E402">
        <f t="shared" si="76"/>
        <v>0</v>
      </c>
      <c r="F402" t="str">
        <f t="shared" ca="1" si="76"/>
        <v>44B5D9DE-1F47-8DBB-2C06-1CE5C2FDD65B</v>
      </c>
      <c r="G402" t="str">
        <f t="shared" si="48"/>
        <v/>
      </c>
      <c r="H402">
        <f>UserRoles!$A$7</f>
        <v>6</v>
      </c>
      <c r="I402">
        <f t="shared" si="76"/>
        <v>10</v>
      </c>
      <c r="J402">
        <f t="shared" si="76"/>
        <v>2</v>
      </c>
      <c r="K402">
        <f t="shared" si="76"/>
        <v>1</v>
      </c>
      <c r="L402" t="str">
        <f t="shared" si="39"/>
        <v/>
      </c>
    </row>
    <row r="403" spans="1:12" x14ac:dyDescent="0.3">
      <c r="A403">
        <v>0</v>
      </c>
      <c r="B403" t="str">
        <f>UserRoles!$G$7</f>
        <v>RealtorAssistant</v>
      </c>
      <c r="C403" t="str">
        <f t="shared" ref="C403:K403" si="77">C228</f>
        <v>Edit</v>
      </c>
      <c r="D403" t="str">
        <f t="shared" si="77"/>
        <v>RealtorClients</v>
      </c>
      <c r="E403">
        <f t="shared" si="77"/>
        <v>0</v>
      </c>
      <c r="F403" t="str">
        <f t="shared" ca="1" si="77"/>
        <v>FEC129F5-38D5-1B33-B097-71F8E90F5954</v>
      </c>
      <c r="G403" t="str">
        <f t="shared" si="48"/>
        <v/>
      </c>
      <c r="H403">
        <f>UserRoles!$A$7</f>
        <v>6</v>
      </c>
      <c r="I403">
        <f t="shared" si="77"/>
        <v>11</v>
      </c>
      <c r="J403">
        <f t="shared" si="77"/>
        <v>2</v>
      </c>
      <c r="K403">
        <f t="shared" si="77"/>
        <v>1</v>
      </c>
      <c r="L403" t="str">
        <f t="shared" si="39"/>
        <v/>
      </c>
    </row>
    <row r="404" spans="1:12" x14ac:dyDescent="0.3">
      <c r="A404">
        <f t="shared" ref="A404:K404" si="78">A229</f>
        <v>0</v>
      </c>
      <c r="B404" t="str">
        <f>UserRoles!$G$7</f>
        <v>RealtorAssistant</v>
      </c>
      <c r="C404" t="str">
        <f t="shared" si="78"/>
        <v>Edit</v>
      </c>
      <c r="D404" t="str">
        <f t="shared" si="78"/>
        <v>RealtorClientsDashboard</v>
      </c>
      <c r="E404">
        <f t="shared" si="78"/>
        <v>0</v>
      </c>
      <c r="F404" t="str">
        <f t="shared" ca="1" si="78"/>
        <v>50A23C72-8B72-2AF0-B88A-2A794B88A4E2</v>
      </c>
      <c r="G404" t="str">
        <f t="shared" si="48"/>
        <v/>
      </c>
      <c r="H404">
        <f>UserRoles!$A$7</f>
        <v>6</v>
      </c>
      <c r="I404">
        <f t="shared" si="78"/>
        <v>12</v>
      </c>
      <c r="J404">
        <f t="shared" si="78"/>
        <v>2</v>
      </c>
      <c r="K404">
        <f t="shared" si="78"/>
        <v>1</v>
      </c>
      <c r="L404" t="str">
        <f t="shared" si="39"/>
        <v/>
      </c>
    </row>
    <row r="405" spans="1:12" x14ac:dyDescent="0.3">
      <c r="A405">
        <v>0</v>
      </c>
      <c r="B405" t="str">
        <f>UserRoles!$G$7</f>
        <v>RealtorAssistant</v>
      </c>
      <c r="C405" t="str">
        <f t="shared" ref="C405:K405" si="79">C230</f>
        <v>Edit</v>
      </c>
      <c r="D405" t="str">
        <f t="shared" si="79"/>
        <v>RealtorClientProfile</v>
      </c>
      <c r="E405">
        <f t="shared" si="79"/>
        <v>0</v>
      </c>
      <c r="F405" t="str">
        <f t="shared" ca="1" si="79"/>
        <v>6D9A40AF-FF7B-9004-EEB4-F643E4CBC239</v>
      </c>
      <c r="G405" t="str">
        <f t="shared" si="48"/>
        <v/>
      </c>
      <c r="H405">
        <f>UserRoles!$A$7</f>
        <v>6</v>
      </c>
      <c r="I405">
        <f t="shared" si="79"/>
        <v>13</v>
      </c>
      <c r="J405">
        <f t="shared" si="79"/>
        <v>2</v>
      </c>
      <c r="K405">
        <f t="shared" si="79"/>
        <v>1</v>
      </c>
      <c r="L405" t="str">
        <f t="shared" si="39"/>
        <v/>
      </c>
    </row>
    <row r="406" spans="1:12" x14ac:dyDescent="0.3">
      <c r="A406">
        <v>0</v>
      </c>
      <c r="B406" t="str">
        <f>UserRoles!$G$7</f>
        <v>RealtorAssistant</v>
      </c>
      <c r="C406" t="str">
        <f t="shared" ref="C406:K406" si="80">C231</f>
        <v>Edit</v>
      </c>
      <c r="D406" t="str">
        <f t="shared" si="80"/>
        <v>RealtorClientDocuments</v>
      </c>
      <c r="E406">
        <f t="shared" si="80"/>
        <v>0</v>
      </c>
      <c r="F406" t="str">
        <f t="shared" ca="1" si="80"/>
        <v>98B0C860-C727-CEC6-9E52-7E32D60439C3</v>
      </c>
      <c r="G406" t="str">
        <f t="shared" si="48"/>
        <v/>
      </c>
      <c r="H406">
        <f>UserRoles!$A$7</f>
        <v>6</v>
      </c>
      <c r="I406">
        <f t="shared" si="80"/>
        <v>14</v>
      </c>
      <c r="J406">
        <f t="shared" si="80"/>
        <v>2</v>
      </c>
      <c r="K406">
        <f t="shared" si="80"/>
        <v>1</v>
      </c>
      <c r="L406" t="str">
        <f t="shared" si="39"/>
        <v/>
      </c>
    </row>
    <row r="407" spans="1:12" x14ac:dyDescent="0.3">
      <c r="A407">
        <f t="shared" ref="A407:K407" si="81">A232</f>
        <v>0</v>
      </c>
      <c r="B407" t="str">
        <f>UserRoles!$G$7</f>
        <v>RealtorAssistant</v>
      </c>
      <c r="C407" t="str">
        <f t="shared" si="81"/>
        <v>Edit</v>
      </c>
      <c r="D407" t="str">
        <f t="shared" si="81"/>
        <v>RealtorClientMessages</v>
      </c>
      <c r="E407">
        <f t="shared" si="81"/>
        <v>0</v>
      </c>
      <c r="F407" t="str">
        <f t="shared" ca="1" si="81"/>
        <v>D9690C4C-A64B-242D-90C4-E296AB4D8A81</v>
      </c>
      <c r="G407" t="str">
        <f t="shared" si="48"/>
        <v/>
      </c>
      <c r="H407">
        <f>UserRoles!$A$7</f>
        <v>6</v>
      </c>
      <c r="I407">
        <f t="shared" si="81"/>
        <v>15</v>
      </c>
      <c r="J407">
        <f t="shared" si="81"/>
        <v>2</v>
      </c>
      <c r="K407">
        <f t="shared" si="81"/>
        <v>1</v>
      </c>
      <c r="L407" t="str">
        <f t="shared" si="39"/>
        <v/>
      </c>
    </row>
    <row r="408" spans="1:12" x14ac:dyDescent="0.3">
      <c r="A408">
        <v>0</v>
      </c>
      <c r="B408" t="str">
        <f>UserRoles!$G$7</f>
        <v>RealtorAssistant</v>
      </c>
      <c r="C408" t="str">
        <f t="shared" ref="C408:K408" si="82">C233</f>
        <v>Edit</v>
      </c>
      <c r="D408" t="str">
        <f t="shared" si="82"/>
        <v>RealtorClientAppointments</v>
      </c>
      <c r="E408">
        <f t="shared" si="82"/>
        <v>0</v>
      </c>
      <c r="F408" t="str">
        <f t="shared" ca="1" si="82"/>
        <v>28E58EC8-4D01-9061-DDBF-6E98B3284BC2</v>
      </c>
      <c r="G408" t="str">
        <f t="shared" si="48"/>
        <v/>
      </c>
      <c r="H408">
        <f>UserRoles!$A$7</f>
        <v>6</v>
      </c>
      <c r="I408">
        <f t="shared" si="82"/>
        <v>16</v>
      </c>
      <c r="J408">
        <f t="shared" si="82"/>
        <v>2</v>
      </c>
      <c r="K408">
        <f t="shared" si="82"/>
        <v>1</v>
      </c>
      <c r="L408" t="str">
        <f t="shared" si="39"/>
        <v/>
      </c>
    </row>
    <row r="409" spans="1:12" x14ac:dyDescent="0.3">
      <c r="A409">
        <f t="shared" ref="A409:K409" si="83">A234</f>
        <v>1</v>
      </c>
      <c r="B409" t="str">
        <f>UserRoles!$G$7</f>
        <v>RealtorAssistant</v>
      </c>
      <c r="C409" t="str">
        <f t="shared" si="83"/>
        <v>Edit</v>
      </c>
      <c r="D409" t="str">
        <f t="shared" si="83"/>
        <v>RealtorClientBuyerQuesions</v>
      </c>
      <c r="E409">
        <f t="shared" si="83"/>
        <v>0</v>
      </c>
      <c r="F409" t="str">
        <f t="shared" ca="1" si="83"/>
        <v>50F2DC66-5518-34DB-8DD6-17A204B6D50D</v>
      </c>
      <c r="G409" t="str">
        <f t="shared" si="48"/>
        <v>RealtorAssistant.RealtorClientBuyerQuesions.Edit</v>
      </c>
      <c r="H409">
        <f>UserRoles!$A$7</f>
        <v>6</v>
      </c>
      <c r="I409">
        <f t="shared" si="83"/>
        <v>17</v>
      </c>
      <c r="J409">
        <f t="shared" si="83"/>
        <v>2</v>
      </c>
      <c r="K409">
        <f t="shared" si="83"/>
        <v>1</v>
      </c>
      <c r="L409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'28E58EC8-4D01-9061-DDBF-6E98B3284BC2', '', 6, 16, 2, 1)</v>
      </c>
    </row>
    <row r="410" spans="1:12" x14ac:dyDescent="0.3">
      <c r="A410">
        <f t="shared" ref="A410:K410" si="84">A235</f>
        <v>1</v>
      </c>
      <c r="B410" t="str">
        <f>UserRoles!$G$7</f>
        <v>RealtorAssistant</v>
      </c>
      <c r="C410" t="str">
        <f t="shared" si="84"/>
        <v>Edit</v>
      </c>
      <c r="D410" t="str">
        <f t="shared" si="84"/>
        <v>RealtorClientBuyerShowings</v>
      </c>
      <c r="E410">
        <f t="shared" si="84"/>
        <v>0</v>
      </c>
      <c r="F410" t="str">
        <f t="shared" ca="1" si="84"/>
        <v>617D6D3E-56CA-E4CF-158E-F9326CEC3B58</v>
      </c>
      <c r="G410" t="str">
        <f t="shared" si="48"/>
        <v>RealtorAssistant.RealtorClientBuyerShowings.Edit</v>
      </c>
      <c r="H410">
        <f>UserRoles!$A$7</f>
        <v>6</v>
      </c>
      <c r="I410">
        <f t="shared" si="84"/>
        <v>18</v>
      </c>
      <c r="J410">
        <f t="shared" si="84"/>
        <v>2</v>
      </c>
      <c r="K410">
        <f t="shared" si="84"/>
        <v>1</v>
      </c>
      <c r="L410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'50F2DC66-5518-34DB-8DD6-17A204B6D50D', 'RealtorAssistant.RealtorClientBuyerQuesions.Edit', 6, 17, 2, 1)</v>
      </c>
    </row>
    <row r="411" spans="1:12" x14ac:dyDescent="0.3">
      <c r="A411">
        <f t="shared" ref="A411:K411" si="85">A236</f>
        <v>1</v>
      </c>
      <c r="B411" t="str">
        <f>UserRoles!$G$7</f>
        <v>RealtorAssistant</v>
      </c>
      <c r="C411" t="str">
        <f t="shared" si="85"/>
        <v>Edit</v>
      </c>
      <c r="D411" t="str">
        <f t="shared" si="85"/>
        <v>RealtorClientBuyerPreferences</v>
      </c>
      <c r="E411">
        <f t="shared" si="85"/>
        <v>0</v>
      </c>
      <c r="F411" t="str">
        <f t="shared" ca="1" si="85"/>
        <v>DF1E6FCA-493A-7B1A-E2A9-18066F84B839</v>
      </c>
      <c r="G411" t="str">
        <f t="shared" si="48"/>
        <v>RealtorAssistant.RealtorClientBuyerPreferences.Edit</v>
      </c>
      <c r="H411">
        <f>UserRoles!$A$7</f>
        <v>6</v>
      </c>
      <c r="I411">
        <f t="shared" si="85"/>
        <v>19</v>
      </c>
      <c r="J411">
        <f t="shared" si="85"/>
        <v>2</v>
      </c>
      <c r="K411">
        <f t="shared" si="85"/>
        <v>1</v>
      </c>
      <c r="L411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'617D6D3E-56CA-E4CF-158E-F9326CEC3B58', 'RealtorAssistant.RealtorClientBuyerShowings.Edit', 6, 18, 2, 1)</v>
      </c>
    </row>
    <row r="412" spans="1:12" x14ac:dyDescent="0.3">
      <c r="A412">
        <f t="shared" ref="A412:K412" si="86">A237</f>
        <v>1</v>
      </c>
      <c r="B412" t="str">
        <f>UserRoles!$G$7</f>
        <v>RealtorAssistant</v>
      </c>
      <c r="C412" t="str">
        <f t="shared" si="86"/>
        <v>Edit</v>
      </c>
      <c r="D412" t="str">
        <f t="shared" si="86"/>
        <v>RealtorClientBuyerClosing</v>
      </c>
      <c r="E412">
        <f t="shared" si="86"/>
        <v>0</v>
      </c>
      <c r="F412" t="str">
        <f t="shared" ca="1" si="86"/>
        <v>55334599-21DF-1B39-A4BC-FA908BD0E970</v>
      </c>
      <c r="G412" t="str">
        <f t="shared" si="48"/>
        <v>RealtorAssistant.RealtorClientBuyerClosing.Edit</v>
      </c>
      <c r="H412">
        <f>UserRoles!$A$7</f>
        <v>6</v>
      </c>
      <c r="I412">
        <f t="shared" si="86"/>
        <v>20</v>
      </c>
      <c r="J412">
        <f t="shared" si="86"/>
        <v>2</v>
      </c>
      <c r="K412">
        <f t="shared" si="86"/>
        <v>1</v>
      </c>
      <c r="L412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'DF1E6FCA-493A-7B1A-E2A9-18066F84B839', 'RealtorAssistant.RealtorClientBuyerPreferences.Edit', 6, 19, 2, 1)</v>
      </c>
    </row>
    <row r="413" spans="1:12" x14ac:dyDescent="0.3">
      <c r="A413">
        <f t="shared" ref="A413:K413" si="87">A238</f>
        <v>0</v>
      </c>
      <c r="B413" t="str">
        <f>UserRoles!$G$7</f>
        <v>RealtorAssistant</v>
      </c>
      <c r="C413" t="str">
        <f t="shared" si="87"/>
        <v>Edit</v>
      </c>
      <c r="D413" t="str">
        <f t="shared" si="87"/>
        <v>RealtorClientBuyerChecklist</v>
      </c>
      <c r="E413">
        <f t="shared" si="87"/>
        <v>0</v>
      </c>
      <c r="F413" t="str">
        <f t="shared" ca="1" si="87"/>
        <v>B3DAEE3D-E41E-A71E-F1CF-3E8E3C65ADCF</v>
      </c>
      <c r="G413" t="str">
        <f t="shared" si="48"/>
        <v/>
      </c>
      <c r="H413">
        <f>UserRoles!$A$7</f>
        <v>6</v>
      </c>
      <c r="I413">
        <f t="shared" si="87"/>
        <v>21</v>
      </c>
      <c r="J413">
        <f t="shared" si="87"/>
        <v>2</v>
      </c>
      <c r="K413">
        <f t="shared" si="87"/>
        <v>1</v>
      </c>
      <c r="L413" t="str">
        <f t="shared" si="39"/>
        <v/>
      </c>
    </row>
    <row r="414" spans="1:12" x14ac:dyDescent="0.3">
      <c r="A414">
        <f t="shared" ref="A414:K414" si="88">A239</f>
        <v>1</v>
      </c>
      <c r="B414" t="str">
        <f>UserRoles!$G$7</f>
        <v>RealtorAssistant</v>
      </c>
      <c r="C414" t="str">
        <f t="shared" si="88"/>
        <v>Edit</v>
      </c>
      <c r="D414" t="str">
        <f t="shared" si="88"/>
        <v>RealtoClientSellerShowings</v>
      </c>
      <c r="E414">
        <f t="shared" si="88"/>
        <v>0</v>
      </c>
      <c r="F414" t="str">
        <f t="shared" ca="1" si="88"/>
        <v>BE785379-4930-1505-DC42-A68405DECB45</v>
      </c>
      <c r="G414" t="str">
        <f t="shared" si="48"/>
        <v>RealtorAssistant.RealtoClientSellerShowings.Edit</v>
      </c>
      <c r="H414">
        <f>UserRoles!$A$7</f>
        <v>6</v>
      </c>
      <c r="I414">
        <f t="shared" si="88"/>
        <v>22</v>
      </c>
      <c r="J414">
        <f t="shared" si="88"/>
        <v>2</v>
      </c>
      <c r="K414">
        <f t="shared" si="88"/>
        <v>1</v>
      </c>
      <c r="L414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'B3DAEE3D-E41E-A71E-F1CF-3E8E3C65ADCF', '', 6, 21, 2, 1)</v>
      </c>
    </row>
    <row r="415" spans="1:12" x14ac:dyDescent="0.3">
      <c r="A415">
        <f t="shared" ref="A415:K415" si="89">A240</f>
        <v>1</v>
      </c>
      <c r="B415" t="str">
        <f>UserRoles!$G$7</f>
        <v>RealtorAssistant</v>
      </c>
      <c r="C415" t="str">
        <f t="shared" si="89"/>
        <v>Edit</v>
      </c>
      <c r="D415" t="str">
        <f t="shared" si="89"/>
        <v>RealtoClientSellerProperties</v>
      </c>
      <c r="E415">
        <f t="shared" si="89"/>
        <v>0</v>
      </c>
      <c r="F415" t="str">
        <f t="shared" ca="1" si="89"/>
        <v>D5A5C613-ABA5-2A91-584F-427C4E32BB32</v>
      </c>
      <c r="G415" t="str">
        <f t="shared" si="48"/>
        <v>RealtorAssistant.RealtoClientSellerProperties.Edit</v>
      </c>
      <c r="H415">
        <f>UserRoles!$A$7</f>
        <v>6</v>
      </c>
      <c r="I415">
        <f t="shared" si="89"/>
        <v>23</v>
      </c>
      <c r="J415">
        <f t="shared" si="89"/>
        <v>2</v>
      </c>
      <c r="K415">
        <f t="shared" si="89"/>
        <v>1</v>
      </c>
      <c r="L415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'BE785379-4930-1505-DC42-A68405DECB45', 'RealtorAssistant.RealtoClientSellerShowings.Edit', 6, 22, 2, 1)</v>
      </c>
    </row>
    <row r="416" spans="1:12" x14ac:dyDescent="0.3">
      <c r="A416">
        <f t="shared" ref="A416:K416" si="90">A241</f>
        <v>1</v>
      </c>
      <c r="B416" t="str">
        <f>UserRoles!$G$7</f>
        <v>RealtorAssistant</v>
      </c>
      <c r="C416" t="str">
        <f t="shared" si="90"/>
        <v>Edit</v>
      </c>
      <c r="D416" t="str">
        <f t="shared" si="90"/>
        <v>RealtoClientSellerOpenhouses</v>
      </c>
      <c r="E416">
        <f t="shared" si="90"/>
        <v>0</v>
      </c>
      <c r="F416" t="str">
        <f t="shared" ca="1" si="90"/>
        <v>B390A57E-4506-F6D0-2C60-A52BAB712D73</v>
      </c>
      <c r="G416" t="str">
        <f t="shared" si="48"/>
        <v>RealtorAssistant.RealtoClientSellerOpenhouses.Edit</v>
      </c>
      <c r="H416">
        <f>UserRoles!$A$7</f>
        <v>6</v>
      </c>
      <c r="I416">
        <f t="shared" si="90"/>
        <v>24</v>
      </c>
      <c r="J416">
        <f t="shared" si="90"/>
        <v>2</v>
      </c>
      <c r="K416">
        <f t="shared" si="90"/>
        <v>1</v>
      </c>
      <c r="L416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'D5A5C613-ABA5-2A91-584F-427C4E32BB32', 'RealtorAssistant.RealtoClientSellerProperties.Edit', 6, 23, 2, 1)</v>
      </c>
    </row>
    <row r="417" spans="1:12" x14ac:dyDescent="0.3">
      <c r="A417">
        <f t="shared" ref="A417:K417" si="91">A242</f>
        <v>1</v>
      </c>
      <c r="B417" t="str">
        <f>UserRoles!$G$7</f>
        <v>RealtorAssistant</v>
      </c>
      <c r="C417" t="str">
        <f t="shared" si="91"/>
        <v>Edit</v>
      </c>
      <c r="D417" t="str">
        <f t="shared" si="91"/>
        <v>RealtoClientSellerClosing</v>
      </c>
      <c r="E417">
        <f t="shared" si="91"/>
        <v>0</v>
      </c>
      <c r="F417" t="str">
        <f t="shared" ca="1" si="91"/>
        <v>097143B2-0B93-2EAF-75A9-ACB68BCC2386</v>
      </c>
      <c r="G417" t="str">
        <f t="shared" si="48"/>
        <v>RealtorAssistant.RealtoClientSellerClosing.Edit</v>
      </c>
      <c r="H417">
        <f>UserRoles!$A$7</f>
        <v>6</v>
      </c>
      <c r="I417">
        <f t="shared" si="91"/>
        <v>25</v>
      </c>
      <c r="J417">
        <f t="shared" si="91"/>
        <v>2</v>
      </c>
      <c r="K417">
        <f t="shared" si="91"/>
        <v>1</v>
      </c>
      <c r="L417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'B390A57E-4506-F6D0-2C60-A52BAB712D73', 'RealtorAssistant.RealtoClientSellerOpenhouses.Edit', 6, 24, 2, 1)</v>
      </c>
    </row>
    <row r="418" spans="1:12" x14ac:dyDescent="0.3">
      <c r="A418">
        <f t="shared" ref="A418:K418" si="92">A243</f>
        <v>0</v>
      </c>
      <c r="B418" t="str">
        <f>UserRoles!$G$7</f>
        <v>RealtorAssistant</v>
      </c>
      <c r="C418" t="str">
        <f t="shared" si="92"/>
        <v>Edit</v>
      </c>
      <c r="D418" t="str">
        <f t="shared" si="92"/>
        <v>RealtoClientSellerChecklists</v>
      </c>
      <c r="E418">
        <f t="shared" si="92"/>
        <v>0</v>
      </c>
      <c r="F418" t="str">
        <f t="shared" ca="1" si="92"/>
        <v>DCFF6261-6D76-7C8F-9764-8D498D10C82B</v>
      </c>
      <c r="G418" t="str">
        <f t="shared" si="48"/>
        <v/>
      </c>
      <c r="H418">
        <f>UserRoles!$A$7</f>
        <v>6</v>
      </c>
      <c r="I418">
        <f t="shared" si="92"/>
        <v>26</v>
      </c>
      <c r="J418">
        <f t="shared" si="92"/>
        <v>2</v>
      </c>
      <c r="K418">
        <f t="shared" si="92"/>
        <v>1</v>
      </c>
      <c r="L418" t="str">
        <f t="shared" si="39"/>
        <v/>
      </c>
    </row>
    <row r="419" spans="1:12" x14ac:dyDescent="0.3">
      <c r="A419">
        <f t="shared" ref="A419:K419" si="93">A244</f>
        <v>1</v>
      </c>
      <c r="B419" t="str">
        <f>UserRoles!$G$7</f>
        <v>RealtorAssistant</v>
      </c>
      <c r="C419" t="str">
        <f t="shared" si="93"/>
        <v>Edit</v>
      </c>
      <c r="D419" t="str">
        <f t="shared" si="93"/>
        <v>RealtorClientInvestorPreferences</v>
      </c>
      <c r="E419">
        <f t="shared" si="93"/>
        <v>0</v>
      </c>
      <c r="F419" t="str">
        <f t="shared" ca="1" si="93"/>
        <v>EF6E4031-EFC8-5E0B-AB09-5C56B792FC1C</v>
      </c>
      <c r="G419" t="str">
        <f t="shared" si="48"/>
        <v>RealtorAssistant.RealtorClientInvestorPreferences.Edit</v>
      </c>
      <c r="H419">
        <f>UserRoles!$A$7</f>
        <v>6</v>
      </c>
      <c r="I419">
        <f t="shared" si="93"/>
        <v>27</v>
      </c>
      <c r="J419">
        <f t="shared" si="93"/>
        <v>2</v>
      </c>
      <c r="K419">
        <f t="shared" si="93"/>
        <v>1</v>
      </c>
      <c r="L419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'DCFF6261-6D76-7C8F-9764-8D498D10C82B', '', 6, 26, 2, 1)</v>
      </c>
    </row>
    <row r="420" spans="1:12" x14ac:dyDescent="0.3">
      <c r="A420">
        <v>0</v>
      </c>
      <c r="B420" t="str">
        <f>UserRoles!$G$7</f>
        <v>RealtorAssistant</v>
      </c>
      <c r="C420" t="str">
        <f t="shared" ref="C420:K420" si="94">C245</f>
        <v>Edit</v>
      </c>
      <c r="D420" t="str">
        <f t="shared" si="94"/>
        <v>RealtorOfficeEvents</v>
      </c>
      <c r="E420">
        <f t="shared" si="94"/>
        <v>0</v>
      </c>
      <c r="F420" t="str">
        <f t="shared" ca="1" si="94"/>
        <v>E2E0AA95-F0D0-D84E-0805-ACEE875AA182</v>
      </c>
      <c r="G420" t="str">
        <f t="shared" si="48"/>
        <v/>
      </c>
      <c r="H420">
        <f>UserRoles!$A$7</f>
        <v>6</v>
      </c>
      <c r="I420">
        <f t="shared" si="94"/>
        <v>28</v>
      </c>
      <c r="J420">
        <f t="shared" si="94"/>
        <v>2</v>
      </c>
      <c r="K420">
        <f t="shared" si="94"/>
        <v>1</v>
      </c>
      <c r="L420" t="str">
        <f t="shared" si="39"/>
        <v/>
      </c>
    </row>
    <row r="421" spans="1:12" x14ac:dyDescent="0.3">
      <c r="A421">
        <v>0</v>
      </c>
      <c r="B421" t="str">
        <f>UserRoles!$G$7</f>
        <v>RealtorAssistant</v>
      </c>
      <c r="C421" t="str">
        <f t="shared" ref="C421:K421" si="95">C246</f>
        <v>Edit</v>
      </c>
      <c r="D421" t="str">
        <f t="shared" si="95"/>
        <v>RealtorOfficeResources</v>
      </c>
      <c r="E421">
        <f t="shared" si="95"/>
        <v>0</v>
      </c>
      <c r="F421" t="str">
        <f t="shared" ca="1" si="95"/>
        <v>A256687D-DC2D-AE60-4778-3A1B26A5942E</v>
      </c>
      <c r="G421" t="str">
        <f t="shared" si="48"/>
        <v/>
      </c>
      <c r="H421">
        <f>UserRoles!$A$7</f>
        <v>6</v>
      </c>
      <c r="I421">
        <f t="shared" si="95"/>
        <v>29</v>
      </c>
      <c r="J421">
        <f t="shared" si="95"/>
        <v>2</v>
      </c>
      <c r="K421">
        <f t="shared" si="95"/>
        <v>1</v>
      </c>
      <c r="L421" t="str">
        <f t="shared" si="39"/>
        <v/>
      </c>
    </row>
    <row r="422" spans="1:12" x14ac:dyDescent="0.3">
      <c r="A422">
        <f t="shared" ref="A422:K422" si="96">A247</f>
        <v>0</v>
      </c>
      <c r="B422" t="str">
        <f>UserRoles!$G$7</f>
        <v>RealtorAssistant</v>
      </c>
      <c r="C422" t="str">
        <f t="shared" si="96"/>
        <v>Edit</v>
      </c>
      <c r="D422" t="str">
        <f t="shared" si="96"/>
        <v>RealtorOfficeMessages</v>
      </c>
      <c r="E422">
        <f t="shared" si="96"/>
        <v>0</v>
      </c>
      <c r="F422" t="str">
        <f t="shared" ca="1" si="96"/>
        <v>F5AB3125-DA0A-112A-A6CE-B77E5F4A19F3</v>
      </c>
      <c r="G422" t="str">
        <f t="shared" si="48"/>
        <v/>
      </c>
      <c r="H422">
        <f>UserRoles!$A$7</f>
        <v>6</v>
      </c>
      <c r="I422">
        <f t="shared" si="96"/>
        <v>30</v>
      </c>
      <c r="J422">
        <f t="shared" si="96"/>
        <v>2</v>
      </c>
      <c r="K422">
        <f t="shared" si="96"/>
        <v>1</v>
      </c>
      <c r="L422" t="str">
        <f t="shared" si="39"/>
        <v/>
      </c>
    </row>
    <row r="423" spans="1:12" x14ac:dyDescent="0.3">
      <c r="A423">
        <v>0</v>
      </c>
      <c r="B423" t="str">
        <f>UserRoles!$G$7</f>
        <v>RealtorAssistant</v>
      </c>
      <c r="C423" t="str">
        <f t="shared" ref="C423:K423" si="97">C248</f>
        <v>Edit</v>
      </c>
      <c r="D423" t="str">
        <f t="shared" si="97"/>
        <v>RealtorActivities</v>
      </c>
      <c r="E423">
        <f t="shared" si="97"/>
        <v>0</v>
      </c>
      <c r="F423" t="str">
        <f t="shared" ca="1" si="97"/>
        <v>8B373F21-1962-FDEB-3226-0097F6BBC7C0</v>
      </c>
      <c r="G423" t="str">
        <f t="shared" si="48"/>
        <v/>
      </c>
      <c r="H423">
        <f>UserRoles!$A$7</f>
        <v>6</v>
      </c>
      <c r="I423">
        <f t="shared" si="97"/>
        <v>31</v>
      </c>
      <c r="J423">
        <f t="shared" si="97"/>
        <v>2</v>
      </c>
      <c r="K423">
        <f t="shared" si="97"/>
        <v>1</v>
      </c>
      <c r="L423" t="str">
        <f t="shared" si="39"/>
        <v/>
      </c>
    </row>
    <row r="424" spans="1:12" x14ac:dyDescent="0.3">
      <c r="A424">
        <v>0</v>
      </c>
      <c r="B424" t="str">
        <f>UserRoles!$G$7</f>
        <v>RealtorAssistant</v>
      </c>
      <c r="C424" t="str">
        <f t="shared" ref="C424:K424" si="98">C249</f>
        <v>Edit</v>
      </c>
      <c r="D424" t="str">
        <f t="shared" si="98"/>
        <v>RealtorTasks</v>
      </c>
      <c r="E424">
        <f t="shared" si="98"/>
        <v>0</v>
      </c>
      <c r="F424" t="str">
        <f t="shared" ca="1" si="98"/>
        <v>59787F51-DC51-C6AA-ABA7-8F9E9F783715</v>
      </c>
      <c r="G424" t="str">
        <f t="shared" si="48"/>
        <v/>
      </c>
      <c r="H424">
        <f>UserRoles!$A$7</f>
        <v>6</v>
      </c>
      <c r="I424">
        <f t="shared" si="98"/>
        <v>32</v>
      </c>
      <c r="J424">
        <f t="shared" si="98"/>
        <v>2</v>
      </c>
      <c r="K424">
        <f t="shared" si="98"/>
        <v>1</v>
      </c>
      <c r="L424" t="str">
        <f t="shared" si="39"/>
        <v/>
      </c>
    </row>
    <row r="425" spans="1:12" x14ac:dyDescent="0.3">
      <c r="A425">
        <f t="shared" ref="A425:K425" si="99">A250</f>
        <v>0</v>
      </c>
      <c r="B425" t="str">
        <f>UserRoles!$G$7</f>
        <v>RealtorAssistant</v>
      </c>
      <c r="C425" t="str">
        <f t="shared" si="99"/>
        <v>Edit</v>
      </c>
      <c r="D425" t="str">
        <f t="shared" si="99"/>
        <v>RealtorCalendar</v>
      </c>
      <c r="E425">
        <f t="shared" si="99"/>
        <v>0</v>
      </c>
      <c r="F425" t="str">
        <f t="shared" ca="1" si="99"/>
        <v>B0C99B3C-08E2-1253-7549-7B5C217F7A64</v>
      </c>
      <c r="G425" t="str">
        <f t="shared" si="48"/>
        <v/>
      </c>
      <c r="H425">
        <f>UserRoles!$A$7</f>
        <v>6</v>
      </c>
      <c r="I425">
        <f t="shared" si="99"/>
        <v>33</v>
      </c>
      <c r="J425">
        <f t="shared" si="99"/>
        <v>2</v>
      </c>
      <c r="K425">
        <f t="shared" si="99"/>
        <v>1</v>
      </c>
      <c r="L425" t="str">
        <f t="shared" si="39"/>
        <v/>
      </c>
    </row>
    <row r="426" spans="1:12" x14ac:dyDescent="0.3">
      <c r="A426">
        <f t="shared" ref="A426:K426" si="100">A251</f>
        <v>1</v>
      </c>
      <c r="B426" t="str">
        <f>UserRoles!$G$7</f>
        <v>RealtorAssistant</v>
      </c>
      <c r="C426" t="str">
        <f t="shared" si="100"/>
        <v>Edit</v>
      </c>
      <c r="D426" t="str">
        <f t="shared" si="100"/>
        <v>RealtorAppointments</v>
      </c>
      <c r="E426">
        <f t="shared" si="100"/>
        <v>0</v>
      </c>
      <c r="F426" t="str">
        <f t="shared" ca="1" si="100"/>
        <v>FC53DBB4-74C3-F152-8CF9-2D1231FE45EA</v>
      </c>
      <c r="G426" t="str">
        <f t="shared" si="48"/>
        <v>RealtorAssistant.RealtorAppointments.Edit</v>
      </c>
      <c r="H426">
        <f>UserRoles!$A$7</f>
        <v>6</v>
      </c>
      <c r="I426">
        <f t="shared" si="100"/>
        <v>34</v>
      </c>
      <c r="J426">
        <f t="shared" si="100"/>
        <v>2</v>
      </c>
      <c r="K426">
        <f t="shared" si="100"/>
        <v>1</v>
      </c>
      <c r="L426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'B0C99B3C-08E2-1253-7549-7B5C217F7A64', '', 6, 33, 2, 1)</v>
      </c>
    </row>
    <row r="427" spans="1:12" x14ac:dyDescent="0.3">
      <c r="A427">
        <f t="shared" ref="A427:K427" si="101">A252</f>
        <v>1</v>
      </c>
      <c r="B427" t="str">
        <f>UserRoles!$G$7</f>
        <v>RealtorAssistant</v>
      </c>
      <c r="C427" t="str">
        <f t="shared" si="101"/>
        <v>Edit</v>
      </c>
      <c r="D427" t="str">
        <f t="shared" si="101"/>
        <v>RealtorNotes</v>
      </c>
      <c r="E427">
        <f t="shared" si="101"/>
        <v>0</v>
      </c>
      <c r="F427" t="str">
        <f t="shared" ca="1" si="101"/>
        <v>A463AB21-5EE8-F47D-6F36-8C2F001C52FD</v>
      </c>
      <c r="G427" t="str">
        <f t="shared" si="48"/>
        <v>RealtorAssistant.RealtorNotes.Edit</v>
      </c>
      <c r="H427">
        <f>UserRoles!$A$7</f>
        <v>6</v>
      </c>
      <c r="I427">
        <f t="shared" si="101"/>
        <v>35</v>
      </c>
      <c r="J427">
        <f t="shared" si="101"/>
        <v>2</v>
      </c>
      <c r="K427">
        <f t="shared" si="101"/>
        <v>1</v>
      </c>
      <c r="L427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'FC53DBB4-74C3-F152-8CF9-2D1231FE45EA', 'RealtorAssistant.RealtorAppointments.Edit', 6, 34, 2, 1)</v>
      </c>
    </row>
    <row r="428" spans="1:12" x14ac:dyDescent="0.3">
      <c r="A428">
        <f t="shared" ref="A428:K428" si="102">A253</f>
        <v>1</v>
      </c>
      <c r="B428" t="str">
        <f>UserRoles!$G$7</f>
        <v>RealtorAssistant</v>
      </c>
      <c r="C428" t="str">
        <f t="shared" si="102"/>
        <v>Edit</v>
      </c>
      <c r="D428" t="str">
        <f t="shared" si="102"/>
        <v>RealtorPreConsProjects</v>
      </c>
      <c r="E428">
        <f t="shared" si="102"/>
        <v>0</v>
      </c>
      <c r="F428" t="str">
        <f t="shared" ca="1" si="102"/>
        <v>B4031A27-4BFA-1B9E-B056-46D234B1776F</v>
      </c>
      <c r="G428" t="str">
        <f t="shared" si="48"/>
        <v>RealtorAssistant.RealtorPreConsProjects.Edit</v>
      </c>
      <c r="H428">
        <f>UserRoles!$A$7</f>
        <v>6</v>
      </c>
      <c r="I428">
        <f t="shared" si="102"/>
        <v>36</v>
      </c>
      <c r="J428">
        <f t="shared" si="102"/>
        <v>2</v>
      </c>
      <c r="K428">
        <f t="shared" si="102"/>
        <v>1</v>
      </c>
      <c r="L428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'A463AB21-5EE8-F47D-6F36-8C2F001C52FD', 'RealtorAssistant.RealtorNotes.Edit', 6, 35, 2, 1)</v>
      </c>
    </row>
    <row r="429" spans="1:12" x14ac:dyDescent="0.3">
      <c r="A429">
        <f t="shared" ref="A429:K429" si="103">A254</f>
        <v>1</v>
      </c>
      <c r="B429" t="str">
        <f>UserRoles!$G$7</f>
        <v>RealtorAssistant</v>
      </c>
      <c r="C429" t="str">
        <f t="shared" si="103"/>
        <v>Edit</v>
      </c>
      <c r="D429" t="str">
        <f t="shared" si="103"/>
        <v>RealtorPreConsBuilders</v>
      </c>
      <c r="E429">
        <f t="shared" si="103"/>
        <v>0</v>
      </c>
      <c r="F429" t="str">
        <f t="shared" ca="1" si="103"/>
        <v>344888EA-B880-3253-689B-E4D34927782C</v>
      </c>
      <c r="G429" t="str">
        <f t="shared" si="48"/>
        <v>RealtorAssistant.RealtorPreConsBuilders.Edit</v>
      </c>
      <c r="H429">
        <f>UserRoles!$A$7</f>
        <v>6</v>
      </c>
      <c r="I429">
        <f t="shared" si="103"/>
        <v>37</v>
      </c>
      <c r="J429">
        <f t="shared" si="103"/>
        <v>2</v>
      </c>
      <c r="K429">
        <f t="shared" si="103"/>
        <v>1</v>
      </c>
      <c r="L429" t="str">
        <f t="shared" ca="1" si="39"/>
        <v>insert into UserRoleModulePermissions (CreatedBy, CreatedDate, LastModifiedBy, LastModifiedDate, UserRoleModulePermissionId, UserRoleModulePermissionTitle, UserRoleId, ModuleId, PermissionId, IsAllowed) Values (1, getdate(), 1, getdate(), 'B4031A27-4BFA-1B9E-B056-46D234B1776F', 'RealtorAssistant.RealtorPreConsProjects.Edit', 6, 36, 2, 1)</v>
      </c>
    </row>
    <row r="430" spans="1:12" x14ac:dyDescent="0.3">
      <c r="A430">
        <f t="shared" ref="A430:K430" si="104">A255</f>
        <v>1</v>
      </c>
      <c r="B430" t="str">
        <f>UserRoles!$G$7</f>
        <v>RealtorAssistant</v>
      </c>
      <c r="C430" t="str">
        <f t="shared" si="104"/>
        <v>Edit</v>
      </c>
      <c r="D430" t="str">
        <f t="shared" si="104"/>
        <v>RealtorPreConsLandingPages</v>
      </c>
      <c r="E430">
        <f t="shared" si="104"/>
        <v>0</v>
      </c>
      <c r="F430" t="str">
        <f t="shared" ca="1" si="104"/>
        <v>2C419DC1-FE40-FC07-43D7-85932F407684</v>
      </c>
      <c r="G430" t="str">
        <f t="shared" si="48"/>
        <v>RealtorAssistant.RealtorPreConsLandingPages.Edit</v>
      </c>
      <c r="H430">
        <f>UserRoles!$A$7</f>
        <v>6</v>
      </c>
      <c r="I430">
        <f t="shared" si="104"/>
        <v>38</v>
      </c>
      <c r="J430">
        <f t="shared" si="104"/>
        <v>2</v>
      </c>
      <c r="K430">
        <f t="shared" si="104"/>
        <v>1</v>
      </c>
      <c r="L430" t="str">
        <f t="shared" ref="L430:L493" ca="1" si="105">IF(A430=1,("insert into UserRoleModulePermissions (CreatedBy, CreatedDate, LastModifiedBy, LastModifiedDate, UserRoleModulePermissionId, UserRoleModulePermissionTitle, UserRoleId, ModuleId, PermissionId, IsAllowed) Values (1, getdate(), 1, getdate(), '"&amp;F429&amp;"', '"&amp;G429&amp;"', "&amp;H429&amp;", "&amp;I429&amp;", "&amp;J429&amp;", "&amp;K429&amp;")"),"")</f>
        <v>insert into UserRoleModulePermissions (CreatedBy, CreatedDate, LastModifiedBy, LastModifiedDate, UserRoleModulePermissionId, UserRoleModulePermissionTitle, UserRoleId, ModuleId, PermissionId, IsAllowed) Values (1, getdate(), 1, getdate(), '344888EA-B880-3253-689B-E4D34927782C', 'RealtorAssistant.RealtorPreConsBuilders.Edit', 6, 37, 2, 1)</v>
      </c>
    </row>
    <row r="431" spans="1:12" x14ac:dyDescent="0.3">
      <c r="A431">
        <v>0</v>
      </c>
      <c r="B431" t="str">
        <f>UserRoles!$G$7</f>
        <v>RealtorAssistant</v>
      </c>
      <c r="C431" t="str">
        <f t="shared" ref="C431:K431" si="106">C256</f>
        <v>Edit</v>
      </c>
      <c r="D431" t="str">
        <f t="shared" si="106"/>
        <v>RealtorEmailComposer</v>
      </c>
      <c r="E431">
        <f t="shared" si="106"/>
        <v>0</v>
      </c>
      <c r="F431" t="str">
        <f t="shared" ca="1" si="106"/>
        <v>874CCE3B-5EA2-77B0-77CD-646A6A039C3C</v>
      </c>
      <c r="G431" t="str">
        <f t="shared" si="48"/>
        <v/>
      </c>
      <c r="H431">
        <f>UserRoles!$A$7</f>
        <v>6</v>
      </c>
      <c r="I431">
        <f t="shared" si="106"/>
        <v>39</v>
      </c>
      <c r="J431">
        <f t="shared" si="106"/>
        <v>2</v>
      </c>
      <c r="K431">
        <f t="shared" si="106"/>
        <v>1</v>
      </c>
      <c r="L431" t="str">
        <f t="shared" si="105"/>
        <v/>
      </c>
    </row>
    <row r="432" spans="1:12" x14ac:dyDescent="0.3">
      <c r="A432">
        <v>0</v>
      </c>
      <c r="B432" t="str">
        <f>UserRoles!$G$7</f>
        <v>RealtorAssistant</v>
      </c>
      <c r="C432" t="str">
        <f t="shared" ref="C432:K432" si="107">C257</f>
        <v>Edit</v>
      </c>
      <c r="D432" t="str">
        <f t="shared" si="107"/>
        <v>RealtorEmailTemplates</v>
      </c>
      <c r="E432">
        <f t="shared" si="107"/>
        <v>0</v>
      </c>
      <c r="F432" t="str">
        <f t="shared" ca="1" si="107"/>
        <v>56FE27FD-00A6-2465-8536-4A7F4A7D22BB</v>
      </c>
      <c r="G432" t="str">
        <f t="shared" si="48"/>
        <v/>
      </c>
      <c r="H432">
        <f>UserRoles!$A$7</f>
        <v>6</v>
      </c>
      <c r="I432">
        <f t="shared" si="107"/>
        <v>40</v>
      </c>
      <c r="J432">
        <f t="shared" si="107"/>
        <v>2</v>
      </c>
      <c r="K432">
        <f t="shared" si="107"/>
        <v>1</v>
      </c>
      <c r="L432" t="str">
        <f t="shared" si="105"/>
        <v/>
      </c>
    </row>
    <row r="433" spans="1:12" x14ac:dyDescent="0.3">
      <c r="A433">
        <v>0</v>
      </c>
      <c r="B433" t="str">
        <f>UserRoles!$G$7</f>
        <v>RealtorAssistant</v>
      </c>
      <c r="C433" t="str">
        <f t="shared" ref="C433:K433" si="108">C258</f>
        <v>Edit</v>
      </c>
      <c r="D433" t="str">
        <f t="shared" si="108"/>
        <v>RealtorSettings</v>
      </c>
      <c r="E433">
        <f t="shared" si="108"/>
        <v>0</v>
      </c>
      <c r="F433" t="str">
        <f t="shared" ca="1" si="108"/>
        <v>D0962655-1628-9C03-0BB9-4C1984C61966</v>
      </c>
      <c r="G433" t="str">
        <f t="shared" si="48"/>
        <v/>
      </c>
      <c r="H433">
        <f>UserRoles!$A$7</f>
        <v>6</v>
      </c>
      <c r="I433">
        <f t="shared" si="108"/>
        <v>41</v>
      </c>
      <c r="J433">
        <f t="shared" si="108"/>
        <v>2</v>
      </c>
      <c r="K433">
        <f t="shared" si="108"/>
        <v>1</v>
      </c>
      <c r="L433" t="str">
        <f t="shared" si="105"/>
        <v/>
      </c>
    </row>
    <row r="434" spans="1:12" x14ac:dyDescent="0.3">
      <c r="A434">
        <v>0</v>
      </c>
      <c r="B434" t="str">
        <f>UserRoles!$G$7</f>
        <v>RealtorAssistant</v>
      </c>
      <c r="C434" t="str">
        <f t="shared" ref="C434:K434" si="109">C259</f>
        <v>Edit</v>
      </c>
      <c r="D434" t="str">
        <f t="shared" si="109"/>
        <v>RealtorCampaign</v>
      </c>
      <c r="E434">
        <f t="shared" si="109"/>
        <v>0</v>
      </c>
      <c r="F434" t="str">
        <f t="shared" ca="1" si="109"/>
        <v>F08B1BF5-9ADE-AA26-7477-A5C2A0D14D9D</v>
      </c>
      <c r="G434" t="str">
        <f t="shared" si="48"/>
        <v/>
      </c>
      <c r="H434">
        <f>UserRoles!$A$7</f>
        <v>6</v>
      </c>
      <c r="I434">
        <f t="shared" si="109"/>
        <v>42</v>
      </c>
      <c r="J434">
        <f t="shared" si="109"/>
        <v>2</v>
      </c>
      <c r="K434">
        <f t="shared" si="109"/>
        <v>1</v>
      </c>
      <c r="L434" t="str">
        <f t="shared" si="105"/>
        <v/>
      </c>
    </row>
    <row r="435" spans="1:12" x14ac:dyDescent="0.3">
      <c r="A435">
        <f t="shared" ref="A435:K435" si="110">A260</f>
        <v>1</v>
      </c>
      <c r="B435" t="str">
        <f>UserRoles!$G$7</f>
        <v>RealtorAssistant</v>
      </c>
      <c r="C435" t="str">
        <f t="shared" si="110"/>
        <v>Edit</v>
      </c>
      <c r="D435" t="str">
        <f t="shared" si="110"/>
        <v>RealtorClientSellerQuesions</v>
      </c>
      <c r="E435">
        <f t="shared" si="110"/>
        <v>0</v>
      </c>
      <c r="F435" t="str">
        <f t="shared" ca="1" si="110"/>
        <v>B4D10AC0-B5A1-6E12-C971-0A662988A473</v>
      </c>
      <c r="G435" t="str">
        <f t="shared" si="48"/>
        <v>RealtorAssistant.RealtorClientSellerQuesions.Edit</v>
      </c>
      <c r="H435">
        <f>UserRoles!$A$7</f>
        <v>6</v>
      </c>
      <c r="I435">
        <f t="shared" si="110"/>
        <v>43</v>
      </c>
      <c r="J435">
        <f t="shared" si="110"/>
        <v>2</v>
      </c>
      <c r="K435">
        <f t="shared" si="110"/>
        <v>1</v>
      </c>
      <c r="L435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'F08B1BF5-9ADE-AA26-7477-A5C2A0D14D9D', '', 6, 42, 2, 1)</v>
      </c>
    </row>
    <row r="436" spans="1:12" x14ac:dyDescent="0.3">
      <c r="A436">
        <f t="shared" ref="A436:K436" si="111">A261</f>
        <v>0</v>
      </c>
      <c r="B436" t="str">
        <f>UserRoles!$G$7</f>
        <v>RealtorAssistant</v>
      </c>
      <c r="C436" t="str">
        <f t="shared" si="111"/>
        <v>Delete</v>
      </c>
      <c r="D436" t="str">
        <f t="shared" si="111"/>
        <v>RealtorDashboard</v>
      </c>
      <c r="E436">
        <f t="shared" si="111"/>
        <v>0</v>
      </c>
      <c r="F436" t="str">
        <f t="shared" ca="1" si="111"/>
        <v>40721C27-126E-3379-9132-C6C275E207C6</v>
      </c>
      <c r="G436" t="str">
        <f t="shared" si="48"/>
        <v/>
      </c>
      <c r="H436">
        <f>UserRoles!$A$7</f>
        <v>6</v>
      </c>
      <c r="I436">
        <f t="shared" si="111"/>
        <v>2</v>
      </c>
      <c r="J436">
        <f t="shared" si="111"/>
        <v>3</v>
      </c>
      <c r="K436">
        <f t="shared" si="111"/>
        <v>1</v>
      </c>
      <c r="L436" t="str">
        <f t="shared" si="105"/>
        <v/>
      </c>
    </row>
    <row r="437" spans="1:12" x14ac:dyDescent="0.3">
      <c r="A437">
        <f t="shared" ref="A437:K437" si="112">A262</f>
        <v>0</v>
      </c>
      <c r="B437" t="str">
        <f>UserRoles!$G$7</f>
        <v>RealtorAssistant</v>
      </c>
      <c r="C437" t="str">
        <f t="shared" si="112"/>
        <v>Delete</v>
      </c>
      <c r="D437" t="str">
        <f t="shared" si="112"/>
        <v>RealtorSalesReports</v>
      </c>
      <c r="E437">
        <f t="shared" si="112"/>
        <v>0</v>
      </c>
      <c r="F437" t="str">
        <f t="shared" ca="1" si="112"/>
        <v>6D4649CF-4E31-BAE4-69C8-0DA558F3B980</v>
      </c>
      <c r="G437" t="str">
        <f t="shared" si="48"/>
        <v/>
      </c>
      <c r="H437">
        <f>UserRoles!$A$7</f>
        <v>6</v>
      </c>
      <c r="I437">
        <f t="shared" si="112"/>
        <v>3</v>
      </c>
      <c r="J437">
        <f t="shared" si="112"/>
        <v>3</v>
      </c>
      <c r="K437">
        <f t="shared" si="112"/>
        <v>1</v>
      </c>
      <c r="L437" t="str">
        <f t="shared" si="105"/>
        <v/>
      </c>
    </row>
    <row r="438" spans="1:12" x14ac:dyDescent="0.3">
      <c r="A438">
        <f t="shared" ref="A438:K438" si="113">A263</f>
        <v>0</v>
      </c>
      <c r="B438" t="str">
        <f>UserRoles!$G$7</f>
        <v>RealtorAssistant</v>
      </c>
      <c r="C438" t="str">
        <f t="shared" si="113"/>
        <v>Delete</v>
      </c>
      <c r="D438" t="str">
        <f t="shared" si="113"/>
        <v>RealtorRevenueReports</v>
      </c>
      <c r="E438">
        <f t="shared" si="113"/>
        <v>0</v>
      </c>
      <c r="F438" t="str">
        <f t="shared" ca="1" si="113"/>
        <v>AB0F7EA7-DA66-AB67-2ABC-33EA2ED9848A</v>
      </c>
      <c r="G438" t="str">
        <f t="shared" ref="G438:G477" si="114">IF(A438=1, (B438&amp;"."&amp;D438&amp;"."&amp;C438),"")</f>
        <v/>
      </c>
      <c r="H438">
        <f>UserRoles!$A$7</f>
        <v>6</v>
      </c>
      <c r="I438">
        <f t="shared" si="113"/>
        <v>4</v>
      </c>
      <c r="J438">
        <f t="shared" si="113"/>
        <v>3</v>
      </c>
      <c r="K438">
        <f t="shared" si="113"/>
        <v>1</v>
      </c>
      <c r="L438" t="str">
        <f t="shared" si="105"/>
        <v/>
      </c>
    </row>
    <row r="439" spans="1:12" x14ac:dyDescent="0.3">
      <c r="A439">
        <v>0</v>
      </c>
      <c r="B439" t="str">
        <f>UserRoles!$G$7</f>
        <v>RealtorAssistant</v>
      </c>
      <c r="C439" t="str">
        <f t="shared" ref="C439:K439" si="115">C264</f>
        <v>Delete</v>
      </c>
      <c r="D439" t="str">
        <f t="shared" si="115"/>
        <v>RealtorLeads</v>
      </c>
      <c r="E439">
        <f t="shared" si="115"/>
        <v>0</v>
      </c>
      <c r="F439" t="str">
        <f t="shared" ca="1" si="115"/>
        <v>3DD44458-98D4-40F0-64BA-5C3751D2A0ED</v>
      </c>
      <c r="G439" t="str">
        <f t="shared" si="114"/>
        <v/>
      </c>
      <c r="H439">
        <f>UserRoles!$A$7</f>
        <v>6</v>
      </c>
      <c r="I439">
        <f t="shared" si="115"/>
        <v>5</v>
      </c>
      <c r="J439">
        <f t="shared" si="115"/>
        <v>3</v>
      </c>
      <c r="K439">
        <f t="shared" si="115"/>
        <v>1</v>
      </c>
      <c r="L439" t="str">
        <f t="shared" si="105"/>
        <v/>
      </c>
    </row>
    <row r="440" spans="1:12" x14ac:dyDescent="0.3">
      <c r="A440">
        <f t="shared" ref="A440:K440" si="116">A265</f>
        <v>0</v>
      </c>
      <c r="B440" t="str">
        <f>UserRoles!$G$7</f>
        <v>RealtorAssistant</v>
      </c>
      <c r="C440" t="str">
        <f t="shared" si="116"/>
        <v>Delete</v>
      </c>
      <c r="D440" t="str">
        <f t="shared" si="116"/>
        <v>RealtorLeadsDashboard</v>
      </c>
      <c r="E440">
        <f t="shared" si="116"/>
        <v>0</v>
      </c>
      <c r="F440" t="str">
        <f t="shared" ca="1" si="116"/>
        <v>F4C61452-5E7B-1914-6620-462420D73D65</v>
      </c>
      <c r="G440" t="str">
        <f t="shared" si="114"/>
        <v/>
      </c>
      <c r="H440">
        <f>UserRoles!$A$7</f>
        <v>6</v>
      </c>
      <c r="I440">
        <f t="shared" si="116"/>
        <v>6</v>
      </c>
      <c r="J440">
        <f t="shared" si="116"/>
        <v>3</v>
      </c>
      <c r="K440">
        <f t="shared" si="116"/>
        <v>1</v>
      </c>
      <c r="L440" t="str">
        <f t="shared" si="105"/>
        <v/>
      </c>
    </row>
    <row r="441" spans="1:12" x14ac:dyDescent="0.3">
      <c r="A441">
        <v>0</v>
      </c>
      <c r="B441" t="str">
        <f>UserRoles!$G$7</f>
        <v>RealtorAssistant</v>
      </c>
      <c r="C441" t="str">
        <f t="shared" ref="C441:K441" si="117">C266</f>
        <v>Delete</v>
      </c>
      <c r="D441" t="str">
        <f t="shared" si="117"/>
        <v>RealtorLeadsActivities</v>
      </c>
      <c r="E441">
        <f t="shared" si="117"/>
        <v>0</v>
      </c>
      <c r="F441" t="str">
        <f t="shared" ca="1" si="117"/>
        <v>62770832-FDD1-2285-9B26-66C569D17F32</v>
      </c>
      <c r="G441" t="str">
        <f t="shared" si="114"/>
        <v/>
      </c>
      <c r="H441">
        <f>UserRoles!$A$7</f>
        <v>6</v>
      </c>
      <c r="I441">
        <f t="shared" si="117"/>
        <v>7</v>
      </c>
      <c r="J441">
        <f t="shared" si="117"/>
        <v>3</v>
      </c>
      <c r="K441">
        <f t="shared" si="117"/>
        <v>1</v>
      </c>
      <c r="L441" t="str">
        <f t="shared" si="105"/>
        <v/>
      </c>
    </row>
    <row r="442" spans="1:12" x14ac:dyDescent="0.3">
      <c r="A442">
        <v>0</v>
      </c>
      <c r="B442" t="str">
        <f>UserRoles!$G$7</f>
        <v>RealtorAssistant</v>
      </c>
      <c r="C442" t="str">
        <f t="shared" ref="C442:K442" si="118">C267</f>
        <v>Delete</v>
      </c>
      <c r="D442" t="str">
        <f t="shared" si="118"/>
        <v>RealtorContacts</v>
      </c>
      <c r="E442">
        <f t="shared" si="118"/>
        <v>0</v>
      </c>
      <c r="F442" t="str">
        <f t="shared" ca="1" si="118"/>
        <v>DE93C78F-2D49-2D69-B02B-4F6E200E1C27</v>
      </c>
      <c r="G442" t="str">
        <f t="shared" si="114"/>
        <v/>
      </c>
      <c r="H442">
        <f>UserRoles!$A$7</f>
        <v>6</v>
      </c>
      <c r="I442">
        <f t="shared" si="118"/>
        <v>8</v>
      </c>
      <c r="J442">
        <f t="shared" si="118"/>
        <v>3</v>
      </c>
      <c r="K442">
        <f t="shared" si="118"/>
        <v>1</v>
      </c>
      <c r="L442" t="str">
        <f t="shared" si="105"/>
        <v/>
      </c>
    </row>
    <row r="443" spans="1:12" x14ac:dyDescent="0.3">
      <c r="A443">
        <v>0</v>
      </c>
      <c r="B443" t="str">
        <f>UserRoles!$G$7</f>
        <v>RealtorAssistant</v>
      </c>
      <c r="C443" t="str">
        <f t="shared" ref="C443:K443" si="119">C268</f>
        <v>Delete</v>
      </c>
      <c r="D443" t="str">
        <f t="shared" si="119"/>
        <v>RealtorContactsDashboard</v>
      </c>
      <c r="E443">
        <f t="shared" si="119"/>
        <v>0</v>
      </c>
      <c r="F443" t="str">
        <f t="shared" ca="1" si="119"/>
        <v>5A7899A4-7833-51B9-5986-A5375F6665B8</v>
      </c>
      <c r="G443" t="str">
        <f t="shared" si="114"/>
        <v/>
      </c>
      <c r="H443">
        <f>UserRoles!$A$7</f>
        <v>6</v>
      </c>
      <c r="I443">
        <f t="shared" si="119"/>
        <v>9</v>
      </c>
      <c r="J443">
        <f t="shared" si="119"/>
        <v>3</v>
      </c>
      <c r="K443">
        <f t="shared" si="119"/>
        <v>1</v>
      </c>
      <c r="L443" t="str">
        <f t="shared" si="105"/>
        <v/>
      </c>
    </row>
    <row r="444" spans="1:12" x14ac:dyDescent="0.3">
      <c r="A444">
        <v>0</v>
      </c>
      <c r="B444" t="str">
        <f>UserRoles!$G$7</f>
        <v>RealtorAssistant</v>
      </c>
      <c r="C444" t="str">
        <f t="shared" ref="C444:K444" si="120">C269</f>
        <v>Delete</v>
      </c>
      <c r="D444" t="str">
        <f t="shared" si="120"/>
        <v>RealtorManageContacts</v>
      </c>
      <c r="E444">
        <f t="shared" si="120"/>
        <v>0</v>
      </c>
      <c r="F444" t="str">
        <f t="shared" ca="1" si="120"/>
        <v>AC936D80-6A04-F5B5-52AB-46AC0BE094CD</v>
      </c>
      <c r="G444" t="str">
        <f t="shared" si="114"/>
        <v/>
      </c>
      <c r="H444">
        <f>UserRoles!$A$7</f>
        <v>6</v>
      </c>
      <c r="I444">
        <f t="shared" si="120"/>
        <v>10</v>
      </c>
      <c r="J444">
        <f t="shared" si="120"/>
        <v>3</v>
      </c>
      <c r="K444">
        <f t="shared" si="120"/>
        <v>1</v>
      </c>
      <c r="L444" t="str">
        <f t="shared" si="105"/>
        <v/>
      </c>
    </row>
    <row r="445" spans="1:12" x14ac:dyDescent="0.3">
      <c r="A445">
        <v>0</v>
      </c>
      <c r="B445" t="str">
        <f>UserRoles!$G$7</f>
        <v>RealtorAssistant</v>
      </c>
      <c r="C445" t="str">
        <f t="shared" ref="C445:K445" si="121">C270</f>
        <v>Delete</v>
      </c>
      <c r="D445" t="str">
        <f t="shared" si="121"/>
        <v>RealtorClients</v>
      </c>
      <c r="E445">
        <f t="shared" si="121"/>
        <v>0</v>
      </c>
      <c r="F445" t="str">
        <f t="shared" ca="1" si="121"/>
        <v>1B1C4E9F-BE28-E4C6-CC68-DD19F4FB221F</v>
      </c>
      <c r="G445" t="str">
        <f t="shared" si="114"/>
        <v/>
      </c>
      <c r="H445">
        <f>UserRoles!$A$7</f>
        <v>6</v>
      </c>
      <c r="I445">
        <f t="shared" si="121"/>
        <v>11</v>
      </c>
      <c r="J445">
        <f t="shared" si="121"/>
        <v>3</v>
      </c>
      <c r="K445">
        <f t="shared" si="121"/>
        <v>1</v>
      </c>
      <c r="L445" t="str">
        <f t="shared" si="105"/>
        <v/>
      </c>
    </row>
    <row r="446" spans="1:12" x14ac:dyDescent="0.3">
      <c r="A446">
        <v>0</v>
      </c>
      <c r="B446" t="str">
        <f>UserRoles!$G$7</f>
        <v>RealtorAssistant</v>
      </c>
      <c r="C446" t="str">
        <f t="shared" ref="C446:K446" si="122">C271</f>
        <v>Delete</v>
      </c>
      <c r="D446" t="str">
        <f t="shared" si="122"/>
        <v>RealtorClientsDashboard</v>
      </c>
      <c r="E446">
        <f t="shared" si="122"/>
        <v>0</v>
      </c>
      <c r="F446" t="str">
        <f t="shared" ca="1" si="122"/>
        <v>78BF5535-0ED0-666D-CB6F-956A4A025904</v>
      </c>
      <c r="G446" t="str">
        <f t="shared" si="114"/>
        <v/>
      </c>
      <c r="H446">
        <f>UserRoles!$A$7</f>
        <v>6</v>
      </c>
      <c r="I446">
        <f t="shared" si="122"/>
        <v>12</v>
      </c>
      <c r="J446">
        <f t="shared" si="122"/>
        <v>3</v>
      </c>
      <c r="K446">
        <f t="shared" si="122"/>
        <v>1</v>
      </c>
      <c r="L446" t="str">
        <f t="shared" si="105"/>
        <v/>
      </c>
    </row>
    <row r="447" spans="1:12" x14ac:dyDescent="0.3">
      <c r="A447">
        <v>0</v>
      </c>
      <c r="B447" t="str">
        <f>UserRoles!$G$7</f>
        <v>RealtorAssistant</v>
      </c>
      <c r="C447" t="str">
        <f t="shared" ref="C447:K447" si="123">C272</f>
        <v>Delete</v>
      </c>
      <c r="D447" t="str">
        <f t="shared" si="123"/>
        <v>RealtorClientProfile</v>
      </c>
      <c r="E447">
        <f t="shared" si="123"/>
        <v>0</v>
      </c>
      <c r="F447" t="str">
        <f t="shared" ca="1" si="123"/>
        <v>111FDB27-1BDE-EB4B-921E-9C14AD5278E0</v>
      </c>
      <c r="G447" t="str">
        <f t="shared" si="114"/>
        <v/>
      </c>
      <c r="H447">
        <f>UserRoles!$A$7</f>
        <v>6</v>
      </c>
      <c r="I447">
        <f t="shared" si="123"/>
        <v>13</v>
      </c>
      <c r="J447">
        <f t="shared" si="123"/>
        <v>3</v>
      </c>
      <c r="K447">
        <f t="shared" si="123"/>
        <v>1</v>
      </c>
      <c r="L447" t="str">
        <f t="shared" si="105"/>
        <v/>
      </c>
    </row>
    <row r="448" spans="1:12" x14ac:dyDescent="0.3">
      <c r="A448">
        <v>0</v>
      </c>
      <c r="B448" t="str">
        <f>UserRoles!$G$7</f>
        <v>RealtorAssistant</v>
      </c>
      <c r="C448" t="str">
        <f t="shared" ref="C448:K448" si="124">C273</f>
        <v>Delete</v>
      </c>
      <c r="D448" t="str">
        <f t="shared" si="124"/>
        <v>RealtorClientDocuments</v>
      </c>
      <c r="E448">
        <f t="shared" si="124"/>
        <v>0</v>
      </c>
      <c r="F448" t="str">
        <f t="shared" ca="1" si="124"/>
        <v>561DBA8A-2C41-0CD6-EB32-AD8D337E96DD</v>
      </c>
      <c r="G448" t="str">
        <f t="shared" si="114"/>
        <v/>
      </c>
      <c r="H448">
        <f>UserRoles!$A$7</f>
        <v>6</v>
      </c>
      <c r="I448">
        <f t="shared" si="124"/>
        <v>14</v>
      </c>
      <c r="J448">
        <f t="shared" si="124"/>
        <v>3</v>
      </c>
      <c r="K448">
        <f t="shared" si="124"/>
        <v>1</v>
      </c>
      <c r="L448" t="str">
        <f t="shared" si="105"/>
        <v/>
      </c>
    </row>
    <row r="449" spans="1:12" x14ac:dyDescent="0.3">
      <c r="A449">
        <v>0</v>
      </c>
      <c r="B449" t="str">
        <f>UserRoles!$G$7</f>
        <v>RealtorAssistant</v>
      </c>
      <c r="C449" t="str">
        <f t="shared" ref="C449:K449" si="125">C274</f>
        <v>Delete</v>
      </c>
      <c r="D449" t="str">
        <f t="shared" si="125"/>
        <v>RealtorClientMessages</v>
      </c>
      <c r="E449">
        <f t="shared" si="125"/>
        <v>0</v>
      </c>
      <c r="F449" t="str">
        <f t="shared" ca="1" si="125"/>
        <v>BDC1C137-E6E7-F59B-5CD6-A4CEDB3226B1</v>
      </c>
      <c r="G449" t="str">
        <f t="shared" si="114"/>
        <v/>
      </c>
      <c r="H449">
        <f>UserRoles!$A$7</f>
        <v>6</v>
      </c>
      <c r="I449">
        <f t="shared" si="125"/>
        <v>15</v>
      </c>
      <c r="J449">
        <f t="shared" si="125"/>
        <v>3</v>
      </c>
      <c r="K449">
        <f t="shared" si="125"/>
        <v>1</v>
      </c>
      <c r="L449" t="str">
        <f t="shared" si="105"/>
        <v/>
      </c>
    </row>
    <row r="450" spans="1:12" x14ac:dyDescent="0.3">
      <c r="A450">
        <v>0</v>
      </c>
      <c r="B450" t="str">
        <f>UserRoles!$G$7</f>
        <v>RealtorAssistant</v>
      </c>
      <c r="C450" t="str">
        <f t="shared" ref="C450:K450" si="126">C275</f>
        <v>Delete</v>
      </c>
      <c r="D450" t="str">
        <f t="shared" si="126"/>
        <v>RealtorClientAppointments</v>
      </c>
      <c r="E450">
        <f t="shared" si="126"/>
        <v>0</v>
      </c>
      <c r="F450" t="str">
        <f t="shared" ca="1" si="126"/>
        <v>CCE9DC4C-3992-392A-DE87-3A7557E9DC43</v>
      </c>
      <c r="G450" t="str">
        <f t="shared" si="114"/>
        <v/>
      </c>
      <c r="H450">
        <f>UserRoles!$A$7</f>
        <v>6</v>
      </c>
      <c r="I450">
        <f t="shared" si="126"/>
        <v>16</v>
      </c>
      <c r="J450">
        <f t="shared" si="126"/>
        <v>3</v>
      </c>
      <c r="K450">
        <f t="shared" si="126"/>
        <v>1</v>
      </c>
      <c r="L450" t="str">
        <f t="shared" si="105"/>
        <v/>
      </c>
    </row>
    <row r="451" spans="1:12" x14ac:dyDescent="0.3">
      <c r="A451">
        <v>0</v>
      </c>
      <c r="B451" t="str">
        <f>UserRoles!$G$7</f>
        <v>RealtorAssistant</v>
      </c>
      <c r="C451" t="str">
        <f t="shared" ref="C451:K451" si="127">C276</f>
        <v>Delete</v>
      </c>
      <c r="D451" t="str">
        <f t="shared" si="127"/>
        <v>RealtorClientBuyerQuesions</v>
      </c>
      <c r="E451">
        <f t="shared" si="127"/>
        <v>0</v>
      </c>
      <c r="F451" t="str">
        <f t="shared" ca="1" si="127"/>
        <v>97F14B96-7905-978A-74A4-367A4348D86D</v>
      </c>
      <c r="G451" t="str">
        <f t="shared" si="114"/>
        <v/>
      </c>
      <c r="H451">
        <f>UserRoles!$A$7</f>
        <v>6</v>
      </c>
      <c r="I451">
        <f t="shared" si="127"/>
        <v>17</v>
      </c>
      <c r="J451">
        <f t="shared" si="127"/>
        <v>3</v>
      </c>
      <c r="K451">
        <f t="shared" si="127"/>
        <v>1</v>
      </c>
      <c r="L451" t="str">
        <f t="shared" si="105"/>
        <v/>
      </c>
    </row>
    <row r="452" spans="1:12" x14ac:dyDescent="0.3">
      <c r="A452">
        <v>0</v>
      </c>
      <c r="B452" t="str">
        <f>UserRoles!$G$7</f>
        <v>RealtorAssistant</v>
      </c>
      <c r="C452" t="str">
        <f t="shared" ref="C452:K452" si="128">C277</f>
        <v>Delete</v>
      </c>
      <c r="D452" t="str">
        <f t="shared" si="128"/>
        <v>RealtorClientBuyerShowings</v>
      </c>
      <c r="E452">
        <f t="shared" si="128"/>
        <v>0</v>
      </c>
      <c r="F452" t="str">
        <f t="shared" ca="1" si="128"/>
        <v>2DBDA576-8F05-A82F-82F0-5409683078ED</v>
      </c>
      <c r="G452" t="str">
        <f t="shared" si="114"/>
        <v/>
      </c>
      <c r="H452">
        <f>UserRoles!$A$7</f>
        <v>6</v>
      </c>
      <c r="I452">
        <f t="shared" si="128"/>
        <v>18</v>
      </c>
      <c r="J452">
        <f t="shared" si="128"/>
        <v>3</v>
      </c>
      <c r="K452">
        <f t="shared" si="128"/>
        <v>1</v>
      </c>
      <c r="L452" t="str">
        <f t="shared" si="105"/>
        <v/>
      </c>
    </row>
    <row r="453" spans="1:12" x14ac:dyDescent="0.3">
      <c r="A453">
        <v>0</v>
      </c>
      <c r="B453" t="str">
        <f>UserRoles!$G$7</f>
        <v>RealtorAssistant</v>
      </c>
      <c r="C453" t="str">
        <f t="shared" ref="C453:K453" si="129">C278</f>
        <v>Delete</v>
      </c>
      <c r="D453" t="str">
        <f t="shared" si="129"/>
        <v>RealtorClientBuyerPreferences</v>
      </c>
      <c r="E453">
        <f t="shared" si="129"/>
        <v>0</v>
      </c>
      <c r="F453" t="str">
        <f t="shared" ca="1" si="129"/>
        <v>D9F0E1B6-E9A2-AAB3-3F2F-0300A764F7CA</v>
      </c>
      <c r="G453" t="str">
        <f t="shared" si="114"/>
        <v/>
      </c>
      <c r="H453">
        <f>UserRoles!$A$7</f>
        <v>6</v>
      </c>
      <c r="I453">
        <f t="shared" si="129"/>
        <v>19</v>
      </c>
      <c r="J453">
        <f t="shared" si="129"/>
        <v>3</v>
      </c>
      <c r="K453">
        <f t="shared" si="129"/>
        <v>1</v>
      </c>
      <c r="L453" t="str">
        <f t="shared" si="105"/>
        <v/>
      </c>
    </row>
    <row r="454" spans="1:12" x14ac:dyDescent="0.3">
      <c r="A454">
        <v>0</v>
      </c>
      <c r="B454" t="str">
        <f>UserRoles!$G$7</f>
        <v>RealtorAssistant</v>
      </c>
      <c r="C454" t="str">
        <f t="shared" ref="C454:K454" si="130">C279</f>
        <v>Delete</v>
      </c>
      <c r="D454" t="str">
        <f t="shared" si="130"/>
        <v>RealtorClientBuyerClosing</v>
      </c>
      <c r="E454">
        <f t="shared" si="130"/>
        <v>0</v>
      </c>
      <c r="F454" t="str">
        <f t="shared" ca="1" si="130"/>
        <v>70B64BFD-F5ED-91D6-4962-8C258CCEA97B</v>
      </c>
      <c r="G454" t="str">
        <f t="shared" si="114"/>
        <v/>
      </c>
      <c r="H454">
        <f>UserRoles!$A$7</f>
        <v>6</v>
      </c>
      <c r="I454">
        <f t="shared" si="130"/>
        <v>20</v>
      </c>
      <c r="J454">
        <f t="shared" si="130"/>
        <v>3</v>
      </c>
      <c r="K454">
        <f t="shared" si="130"/>
        <v>1</v>
      </c>
      <c r="L454" t="str">
        <f t="shared" si="105"/>
        <v/>
      </c>
    </row>
    <row r="455" spans="1:12" x14ac:dyDescent="0.3">
      <c r="A455">
        <v>0</v>
      </c>
      <c r="B455" t="str">
        <f>UserRoles!$G$7</f>
        <v>RealtorAssistant</v>
      </c>
      <c r="C455" t="str">
        <f t="shared" ref="C455:K455" si="131">C280</f>
        <v>Delete</v>
      </c>
      <c r="D455" t="str">
        <f t="shared" si="131"/>
        <v>RealtorClientBuyerChecklist</v>
      </c>
      <c r="E455">
        <f t="shared" si="131"/>
        <v>0</v>
      </c>
      <c r="F455" t="str">
        <f t="shared" ca="1" si="131"/>
        <v>A852CFD5-D146-954C-9BF0-74F711158252</v>
      </c>
      <c r="G455" t="str">
        <f t="shared" si="114"/>
        <v/>
      </c>
      <c r="H455">
        <f>UserRoles!$A$7</f>
        <v>6</v>
      </c>
      <c r="I455">
        <f t="shared" si="131"/>
        <v>21</v>
      </c>
      <c r="J455">
        <f t="shared" si="131"/>
        <v>3</v>
      </c>
      <c r="K455">
        <f t="shared" si="131"/>
        <v>1</v>
      </c>
      <c r="L455" t="str">
        <f t="shared" si="105"/>
        <v/>
      </c>
    </row>
    <row r="456" spans="1:12" x14ac:dyDescent="0.3">
      <c r="A456">
        <v>0</v>
      </c>
      <c r="B456" t="str">
        <f>UserRoles!$G$7</f>
        <v>RealtorAssistant</v>
      </c>
      <c r="C456" t="str">
        <f t="shared" ref="C456:K456" si="132">C281</f>
        <v>Delete</v>
      </c>
      <c r="D456" t="str">
        <f t="shared" si="132"/>
        <v>RealtoClientSellerShowings</v>
      </c>
      <c r="E456">
        <f t="shared" si="132"/>
        <v>0</v>
      </c>
      <c r="F456" t="str">
        <f t="shared" ca="1" si="132"/>
        <v>B1B94755-8AEE-DDCD-A376-C2B9E3D7AE72</v>
      </c>
      <c r="G456" t="str">
        <f t="shared" si="114"/>
        <v/>
      </c>
      <c r="H456">
        <f>UserRoles!$A$7</f>
        <v>6</v>
      </c>
      <c r="I456">
        <f t="shared" si="132"/>
        <v>22</v>
      </c>
      <c r="J456">
        <f t="shared" si="132"/>
        <v>3</v>
      </c>
      <c r="K456">
        <f t="shared" si="132"/>
        <v>1</v>
      </c>
      <c r="L456" t="str">
        <f t="shared" si="105"/>
        <v/>
      </c>
    </row>
    <row r="457" spans="1:12" x14ac:dyDescent="0.3">
      <c r="A457">
        <v>0</v>
      </c>
      <c r="B457" t="str">
        <f>UserRoles!$G$7</f>
        <v>RealtorAssistant</v>
      </c>
      <c r="C457" t="str">
        <f t="shared" ref="C457:K457" si="133">C282</f>
        <v>Delete</v>
      </c>
      <c r="D457" t="str">
        <f t="shared" si="133"/>
        <v>RealtoClientSellerProperties</v>
      </c>
      <c r="E457">
        <f t="shared" si="133"/>
        <v>0</v>
      </c>
      <c r="F457" t="str">
        <f t="shared" ca="1" si="133"/>
        <v>7A9F8BD6-5A6E-12BC-E65C-7C01DA985D24</v>
      </c>
      <c r="G457" t="str">
        <f t="shared" si="114"/>
        <v/>
      </c>
      <c r="H457">
        <f>UserRoles!$A$7</f>
        <v>6</v>
      </c>
      <c r="I457">
        <f t="shared" si="133"/>
        <v>23</v>
      </c>
      <c r="J457">
        <f t="shared" si="133"/>
        <v>3</v>
      </c>
      <c r="K457">
        <f t="shared" si="133"/>
        <v>1</v>
      </c>
      <c r="L457" t="str">
        <f t="shared" si="105"/>
        <v/>
      </c>
    </row>
    <row r="458" spans="1:12" x14ac:dyDescent="0.3">
      <c r="A458">
        <v>0</v>
      </c>
      <c r="B458" t="str">
        <f>UserRoles!$G$7</f>
        <v>RealtorAssistant</v>
      </c>
      <c r="C458" t="str">
        <f t="shared" ref="C458:K458" si="134">C283</f>
        <v>Delete</v>
      </c>
      <c r="D458" t="str">
        <f t="shared" si="134"/>
        <v>RealtoClientSellerOpenhouses</v>
      </c>
      <c r="E458">
        <f t="shared" si="134"/>
        <v>0</v>
      </c>
      <c r="F458" t="str">
        <f t="shared" ca="1" si="134"/>
        <v>14D7DB45-CA37-7F92-C68A-E916158078B5</v>
      </c>
      <c r="G458" t="str">
        <f t="shared" si="114"/>
        <v/>
      </c>
      <c r="H458">
        <f>UserRoles!$A$7</f>
        <v>6</v>
      </c>
      <c r="I458">
        <f t="shared" si="134"/>
        <v>24</v>
      </c>
      <c r="J458">
        <f t="shared" si="134"/>
        <v>3</v>
      </c>
      <c r="K458">
        <f t="shared" si="134"/>
        <v>1</v>
      </c>
      <c r="L458" t="str">
        <f t="shared" si="105"/>
        <v/>
      </c>
    </row>
    <row r="459" spans="1:12" x14ac:dyDescent="0.3">
      <c r="A459">
        <v>0</v>
      </c>
      <c r="B459" t="str">
        <f>UserRoles!$G$7</f>
        <v>RealtorAssistant</v>
      </c>
      <c r="C459" t="str">
        <f t="shared" ref="C459:K459" si="135">C284</f>
        <v>Delete</v>
      </c>
      <c r="D459" t="str">
        <f t="shared" si="135"/>
        <v>RealtoClientSellerClosing</v>
      </c>
      <c r="E459">
        <f t="shared" si="135"/>
        <v>0</v>
      </c>
      <c r="F459" t="str">
        <f t="shared" ca="1" si="135"/>
        <v>0603F1DA-5149-88A5-A58A-7FA5FE215C29</v>
      </c>
      <c r="G459" t="str">
        <f t="shared" si="114"/>
        <v/>
      </c>
      <c r="H459">
        <f>UserRoles!$A$7</f>
        <v>6</v>
      </c>
      <c r="I459">
        <f t="shared" si="135"/>
        <v>25</v>
      </c>
      <c r="J459">
        <f t="shared" si="135"/>
        <v>3</v>
      </c>
      <c r="K459">
        <f t="shared" si="135"/>
        <v>1</v>
      </c>
      <c r="L459" t="str">
        <f t="shared" si="105"/>
        <v/>
      </c>
    </row>
    <row r="460" spans="1:12" x14ac:dyDescent="0.3">
      <c r="A460">
        <v>0</v>
      </c>
      <c r="B460" t="str">
        <f>UserRoles!$G$7</f>
        <v>RealtorAssistant</v>
      </c>
      <c r="C460" t="str">
        <f t="shared" ref="C460:K460" si="136">C285</f>
        <v>Delete</v>
      </c>
      <c r="D460" t="str">
        <f t="shared" si="136"/>
        <v>RealtoClientSellerChecklists</v>
      </c>
      <c r="E460">
        <f t="shared" si="136"/>
        <v>0</v>
      </c>
      <c r="F460" t="str">
        <f t="shared" ca="1" si="136"/>
        <v>0239AE64-9C76-E37D-767F-108032253C43</v>
      </c>
      <c r="G460" t="str">
        <f t="shared" si="114"/>
        <v/>
      </c>
      <c r="H460">
        <f>UserRoles!$A$7</f>
        <v>6</v>
      </c>
      <c r="I460">
        <f t="shared" si="136"/>
        <v>26</v>
      </c>
      <c r="J460">
        <f t="shared" si="136"/>
        <v>3</v>
      </c>
      <c r="K460">
        <f t="shared" si="136"/>
        <v>1</v>
      </c>
      <c r="L460" t="str">
        <f t="shared" si="105"/>
        <v/>
      </c>
    </row>
    <row r="461" spans="1:12" x14ac:dyDescent="0.3">
      <c r="A461">
        <v>0</v>
      </c>
      <c r="B461" t="str">
        <f>UserRoles!$G$7</f>
        <v>RealtorAssistant</v>
      </c>
      <c r="C461" t="str">
        <f t="shared" ref="C461:K461" si="137">C286</f>
        <v>Delete</v>
      </c>
      <c r="D461" t="str">
        <f t="shared" si="137"/>
        <v>RealtorClientInvestorPreferences</v>
      </c>
      <c r="E461">
        <f t="shared" si="137"/>
        <v>0</v>
      </c>
      <c r="F461" t="str">
        <f t="shared" ca="1" si="137"/>
        <v>BE8C6B69-6D20-5B1A-13D1-4DC104A67EB3</v>
      </c>
      <c r="G461" t="str">
        <f t="shared" si="114"/>
        <v/>
      </c>
      <c r="H461">
        <f>UserRoles!$A$7</f>
        <v>6</v>
      </c>
      <c r="I461">
        <f t="shared" si="137"/>
        <v>27</v>
      </c>
      <c r="J461">
        <f t="shared" si="137"/>
        <v>3</v>
      </c>
      <c r="K461">
        <f t="shared" si="137"/>
        <v>1</v>
      </c>
      <c r="L461" t="str">
        <f t="shared" si="105"/>
        <v/>
      </c>
    </row>
    <row r="462" spans="1:12" x14ac:dyDescent="0.3">
      <c r="A462">
        <v>0</v>
      </c>
      <c r="B462" t="str">
        <f>UserRoles!$G$7</f>
        <v>RealtorAssistant</v>
      </c>
      <c r="C462" t="str">
        <f t="shared" ref="C462:K462" si="138">C287</f>
        <v>Delete</v>
      </c>
      <c r="D462" t="str">
        <f t="shared" si="138"/>
        <v>RealtorOfficeEvents</v>
      </c>
      <c r="E462">
        <f t="shared" si="138"/>
        <v>0</v>
      </c>
      <c r="F462" t="str">
        <f t="shared" ca="1" si="138"/>
        <v>9E6C9014-0EFB-0280-2C33-BB30BE7D067C</v>
      </c>
      <c r="G462" t="str">
        <f t="shared" si="114"/>
        <v/>
      </c>
      <c r="H462">
        <f>UserRoles!$A$7</f>
        <v>6</v>
      </c>
      <c r="I462">
        <f t="shared" si="138"/>
        <v>28</v>
      </c>
      <c r="J462">
        <f t="shared" si="138"/>
        <v>3</v>
      </c>
      <c r="K462">
        <f t="shared" si="138"/>
        <v>1</v>
      </c>
      <c r="L462" t="str">
        <f t="shared" si="105"/>
        <v/>
      </c>
    </row>
    <row r="463" spans="1:12" x14ac:dyDescent="0.3">
      <c r="A463">
        <v>0</v>
      </c>
      <c r="B463" t="str">
        <f>UserRoles!$G$7</f>
        <v>RealtorAssistant</v>
      </c>
      <c r="C463" t="str">
        <f t="shared" ref="C463:K463" si="139">C288</f>
        <v>Delete</v>
      </c>
      <c r="D463" t="str">
        <f t="shared" si="139"/>
        <v>RealtorOfficeResources</v>
      </c>
      <c r="E463">
        <f t="shared" si="139"/>
        <v>0</v>
      </c>
      <c r="F463" t="str">
        <f t="shared" ca="1" si="139"/>
        <v>79047736-C985-4E32-E026-0C33273CEC0F</v>
      </c>
      <c r="G463" t="str">
        <f t="shared" si="114"/>
        <v/>
      </c>
      <c r="H463">
        <f>UserRoles!$A$7</f>
        <v>6</v>
      </c>
      <c r="I463">
        <f t="shared" si="139"/>
        <v>29</v>
      </c>
      <c r="J463">
        <f t="shared" si="139"/>
        <v>3</v>
      </c>
      <c r="K463">
        <f t="shared" si="139"/>
        <v>1</v>
      </c>
      <c r="L463" t="str">
        <f t="shared" si="105"/>
        <v/>
      </c>
    </row>
    <row r="464" spans="1:12" x14ac:dyDescent="0.3">
      <c r="A464">
        <v>0</v>
      </c>
      <c r="B464" t="str">
        <f>UserRoles!$G$7</f>
        <v>RealtorAssistant</v>
      </c>
      <c r="C464" t="str">
        <f t="shared" ref="C464:K464" si="140">C289</f>
        <v>Delete</v>
      </c>
      <c r="D464" t="str">
        <f t="shared" si="140"/>
        <v>RealtorOfficeMessages</v>
      </c>
      <c r="E464">
        <f t="shared" si="140"/>
        <v>0</v>
      </c>
      <c r="F464" t="str">
        <f t="shared" ca="1" si="140"/>
        <v>4AC7477B-DC8D-3CF6-86CF-8B4F7C57ED08</v>
      </c>
      <c r="G464" t="str">
        <f t="shared" si="114"/>
        <v/>
      </c>
      <c r="H464">
        <f>UserRoles!$A$7</f>
        <v>6</v>
      </c>
      <c r="I464">
        <f t="shared" si="140"/>
        <v>30</v>
      </c>
      <c r="J464">
        <f t="shared" si="140"/>
        <v>3</v>
      </c>
      <c r="K464">
        <f t="shared" si="140"/>
        <v>1</v>
      </c>
      <c r="L464" t="str">
        <f t="shared" si="105"/>
        <v/>
      </c>
    </row>
    <row r="465" spans="1:12" x14ac:dyDescent="0.3">
      <c r="A465">
        <v>0</v>
      </c>
      <c r="B465" t="str">
        <f>UserRoles!$G$7</f>
        <v>RealtorAssistant</v>
      </c>
      <c r="C465" t="str">
        <f t="shared" ref="C465:K465" si="141">C290</f>
        <v>Delete</v>
      </c>
      <c r="D465" t="str">
        <f t="shared" si="141"/>
        <v>RealtorActivities</v>
      </c>
      <c r="E465">
        <f t="shared" si="141"/>
        <v>0</v>
      </c>
      <c r="F465" t="str">
        <f t="shared" ca="1" si="141"/>
        <v>60B6B799-6DA7-5517-0D3D-0E17B57E0EFB</v>
      </c>
      <c r="G465" t="str">
        <f t="shared" si="114"/>
        <v/>
      </c>
      <c r="H465">
        <f>UserRoles!$A$7</f>
        <v>6</v>
      </c>
      <c r="I465">
        <f t="shared" si="141"/>
        <v>31</v>
      </c>
      <c r="J465">
        <f t="shared" si="141"/>
        <v>3</v>
      </c>
      <c r="K465">
        <f t="shared" si="141"/>
        <v>1</v>
      </c>
      <c r="L465" t="str">
        <f t="shared" si="105"/>
        <v/>
      </c>
    </row>
    <row r="466" spans="1:12" x14ac:dyDescent="0.3">
      <c r="A466">
        <v>0</v>
      </c>
      <c r="B466" t="str">
        <f>UserRoles!$G$7</f>
        <v>RealtorAssistant</v>
      </c>
      <c r="C466" t="str">
        <f t="shared" ref="C466:K466" si="142">C291</f>
        <v>Delete</v>
      </c>
      <c r="D466" t="str">
        <f t="shared" si="142"/>
        <v>RealtorTasks</v>
      </c>
      <c r="E466">
        <f t="shared" si="142"/>
        <v>0</v>
      </c>
      <c r="F466" t="str">
        <f t="shared" ca="1" si="142"/>
        <v>C087E094-4609-2F51-0604-21EA00DAA3B4</v>
      </c>
      <c r="G466" t="str">
        <f t="shared" si="114"/>
        <v/>
      </c>
      <c r="H466">
        <f>UserRoles!$A$7</f>
        <v>6</v>
      </c>
      <c r="I466">
        <f t="shared" si="142"/>
        <v>32</v>
      </c>
      <c r="J466">
        <f t="shared" si="142"/>
        <v>3</v>
      </c>
      <c r="K466">
        <f t="shared" si="142"/>
        <v>1</v>
      </c>
      <c r="L466" t="str">
        <f t="shared" si="105"/>
        <v/>
      </c>
    </row>
    <row r="467" spans="1:12" x14ac:dyDescent="0.3">
      <c r="A467">
        <v>0</v>
      </c>
      <c r="B467" t="str">
        <f>UserRoles!$G$7</f>
        <v>RealtorAssistant</v>
      </c>
      <c r="C467" t="str">
        <f t="shared" ref="C467:K467" si="143">C292</f>
        <v>Delete</v>
      </c>
      <c r="D467" t="str">
        <f t="shared" si="143"/>
        <v>RealtorCalendar</v>
      </c>
      <c r="E467">
        <f t="shared" si="143"/>
        <v>0</v>
      </c>
      <c r="F467" t="str">
        <f t="shared" ca="1" si="143"/>
        <v>82418BA5-3F75-8981-9F70-17FCEECE2542</v>
      </c>
      <c r="G467" t="str">
        <f t="shared" si="114"/>
        <v/>
      </c>
      <c r="H467">
        <f>UserRoles!$A$7</f>
        <v>6</v>
      </c>
      <c r="I467">
        <f t="shared" si="143"/>
        <v>33</v>
      </c>
      <c r="J467">
        <f t="shared" si="143"/>
        <v>3</v>
      </c>
      <c r="K467">
        <f t="shared" si="143"/>
        <v>1</v>
      </c>
      <c r="L467" t="str">
        <f t="shared" si="105"/>
        <v/>
      </c>
    </row>
    <row r="468" spans="1:12" x14ac:dyDescent="0.3">
      <c r="A468">
        <v>0</v>
      </c>
      <c r="B468" t="str">
        <f>UserRoles!$G$7</f>
        <v>RealtorAssistant</v>
      </c>
      <c r="C468" t="str">
        <f t="shared" ref="C468:K468" si="144">C293</f>
        <v>Delete</v>
      </c>
      <c r="D468" t="str">
        <f t="shared" si="144"/>
        <v>RealtorAppointments</v>
      </c>
      <c r="E468">
        <f t="shared" si="144"/>
        <v>0</v>
      </c>
      <c r="F468" t="str">
        <f t="shared" ca="1" si="144"/>
        <v>A6CB1CCA-BD36-B187-7319-4D06902D3CC2</v>
      </c>
      <c r="G468" t="str">
        <f t="shared" si="114"/>
        <v/>
      </c>
      <c r="H468">
        <f>UserRoles!$A$7</f>
        <v>6</v>
      </c>
      <c r="I468">
        <f t="shared" si="144"/>
        <v>34</v>
      </c>
      <c r="J468">
        <f t="shared" si="144"/>
        <v>3</v>
      </c>
      <c r="K468">
        <f t="shared" si="144"/>
        <v>1</v>
      </c>
      <c r="L468" t="str">
        <f t="shared" si="105"/>
        <v/>
      </c>
    </row>
    <row r="469" spans="1:12" x14ac:dyDescent="0.3">
      <c r="A469">
        <v>0</v>
      </c>
      <c r="B469" t="str">
        <f>UserRoles!$G$7</f>
        <v>RealtorAssistant</v>
      </c>
      <c r="C469" t="str">
        <f t="shared" ref="C469:K469" si="145">C294</f>
        <v>Delete</v>
      </c>
      <c r="D469" t="str">
        <f t="shared" si="145"/>
        <v>RealtorNotes</v>
      </c>
      <c r="E469">
        <f t="shared" si="145"/>
        <v>0</v>
      </c>
      <c r="F469" t="str">
        <f t="shared" ca="1" si="145"/>
        <v>C8D38887-586A-2E2B-4A32-8610662B1718</v>
      </c>
      <c r="G469" t="str">
        <f t="shared" si="114"/>
        <v/>
      </c>
      <c r="H469">
        <f>UserRoles!$A$7</f>
        <v>6</v>
      </c>
      <c r="I469">
        <f t="shared" si="145"/>
        <v>35</v>
      </c>
      <c r="J469">
        <f t="shared" si="145"/>
        <v>3</v>
      </c>
      <c r="K469">
        <f t="shared" si="145"/>
        <v>1</v>
      </c>
      <c r="L469" t="str">
        <f t="shared" si="105"/>
        <v/>
      </c>
    </row>
    <row r="470" spans="1:12" x14ac:dyDescent="0.3">
      <c r="A470">
        <v>0</v>
      </c>
      <c r="B470" t="str">
        <f>UserRoles!$G$7</f>
        <v>RealtorAssistant</v>
      </c>
      <c r="C470" t="str">
        <f t="shared" ref="C470:K470" si="146">C295</f>
        <v>Delete</v>
      </c>
      <c r="D470" t="str">
        <f t="shared" si="146"/>
        <v>RealtorPreConsProjects</v>
      </c>
      <c r="E470">
        <f t="shared" si="146"/>
        <v>0</v>
      </c>
      <c r="F470" t="str">
        <f t="shared" ca="1" si="146"/>
        <v>30D7B2A3-311B-D51F-8CAD-C5C1AED7EE05</v>
      </c>
      <c r="G470" t="str">
        <f t="shared" si="114"/>
        <v/>
      </c>
      <c r="H470">
        <f>UserRoles!$A$7</f>
        <v>6</v>
      </c>
      <c r="I470">
        <f t="shared" si="146"/>
        <v>36</v>
      </c>
      <c r="J470">
        <f t="shared" si="146"/>
        <v>3</v>
      </c>
      <c r="K470">
        <f t="shared" si="146"/>
        <v>1</v>
      </c>
      <c r="L470" t="str">
        <f t="shared" si="105"/>
        <v/>
      </c>
    </row>
    <row r="471" spans="1:12" x14ac:dyDescent="0.3">
      <c r="A471">
        <v>0</v>
      </c>
      <c r="B471" t="str">
        <f>UserRoles!$G$7</f>
        <v>RealtorAssistant</v>
      </c>
      <c r="C471" t="str">
        <f t="shared" ref="C471:K471" si="147">C296</f>
        <v>Delete</v>
      </c>
      <c r="D471" t="str">
        <f t="shared" si="147"/>
        <v>RealtorPreConsBuilders</v>
      </c>
      <c r="E471">
        <f t="shared" si="147"/>
        <v>0</v>
      </c>
      <c r="F471" t="str">
        <f t="shared" ca="1" si="147"/>
        <v>3ADB98BF-DC27-9A7E-6DCF-F4A7F0075AA2</v>
      </c>
      <c r="G471" t="str">
        <f t="shared" si="114"/>
        <v/>
      </c>
      <c r="H471">
        <f>UserRoles!$A$7</f>
        <v>6</v>
      </c>
      <c r="I471">
        <f t="shared" si="147"/>
        <v>37</v>
      </c>
      <c r="J471">
        <f t="shared" si="147"/>
        <v>3</v>
      </c>
      <c r="K471">
        <f t="shared" si="147"/>
        <v>1</v>
      </c>
      <c r="L471" t="str">
        <f t="shared" si="105"/>
        <v/>
      </c>
    </row>
    <row r="472" spans="1:12" x14ac:dyDescent="0.3">
      <c r="A472">
        <v>0</v>
      </c>
      <c r="B472" t="str">
        <f>UserRoles!$G$7</f>
        <v>RealtorAssistant</v>
      </c>
      <c r="C472" t="str">
        <f t="shared" ref="C472:K472" si="148">C297</f>
        <v>Delete</v>
      </c>
      <c r="D472" t="str">
        <f t="shared" si="148"/>
        <v>RealtorPreConsLandingPages</v>
      </c>
      <c r="E472">
        <f t="shared" si="148"/>
        <v>0</v>
      </c>
      <c r="F472" t="str">
        <f t="shared" ca="1" si="148"/>
        <v>93BEFF15-C859-2C6D-61D7-5A6D9FDFFBBE</v>
      </c>
      <c r="G472" t="str">
        <f t="shared" si="114"/>
        <v/>
      </c>
      <c r="H472">
        <f>UserRoles!$A$7</f>
        <v>6</v>
      </c>
      <c r="I472">
        <f t="shared" si="148"/>
        <v>38</v>
      </c>
      <c r="J472">
        <f t="shared" si="148"/>
        <v>3</v>
      </c>
      <c r="K472">
        <f t="shared" si="148"/>
        <v>1</v>
      </c>
      <c r="L472" t="str">
        <f t="shared" si="105"/>
        <v/>
      </c>
    </row>
    <row r="473" spans="1:12" x14ac:dyDescent="0.3">
      <c r="A473">
        <v>0</v>
      </c>
      <c r="B473" t="str">
        <f>UserRoles!$G$7</f>
        <v>RealtorAssistant</v>
      </c>
      <c r="C473" t="str">
        <f t="shared" ref="C473:K473" si="149">C298</f>
        <v>Delete</v>
      </c>
      <c r="D473" t="str">
        <f t="shared" si="149"/>
        <v>RealtorEmailComposer</v>
      </c>
      <c r="E473">
        <f t="shared" si="149"/>
        <v>0</v>
      </c>
      <c r="F473" t="str">
        <f t="shared" ca="1" si="149"/>
        <v>0EF34D5D-0C80-C11F-D2F1-6218BE2EC72B</v>
      </c>
      <c r="G473" t="str">
        <f t="shared" si="114"/>
        <v/>
      </c>
      <c r="H473">
        <f>UserRoles!$A$7</f>
        <v>6</v>
      </c>
      <c r="I473">
        <f t="shared" si="149"/>
        <v>39</v>
      </c>
      <c r="J473">
        <f t="shared" si="149"/>
        <v>3</v>
      </c>
      <c r="K473">
        <f t="shared" si="149"/>
        <v>1</v>
      </c>
      <c r="L473" t="str">
        <f t="shared" si="105"/>
        <v/>
      </c>
    </row>
    <row r="474" spans="1:12" x14ac:dyDescent="0.3">
      <c r="A474">
        <v>0</v>
      </c>
      <c r="B474" t="str">
        <f>UserRoles!$G$7</f>
        <v>RealtorAssistant</v>
      </c>
      <c r="C474" t="str">
        <f t="shared" ref="C474:K474" si="150">C299</f>
        <v>Delete</v>
      </c>
      <c r="D474" t="str">
        <f t="shared" si="150"/>
        <v>RealtorEmailTemplates</v>
      </c>
      <c r="E474">
        <f t="shared" si="150"/>
        <v>0</v>
      </c>
      <c r="F474" t="str">
        <f t="shared" ca="1" si="150"/>
        <v>8A34C0FF-ABEE-6BC1-B04B-A8CFDCF9C342</v>
      </c>
      <c r="G474" t="str">
        <f t="shared" si="114"/>
        <v/>
      </c>
      <c r="H474">
        <f>UserRoles!$A$7</f>
        <v>6</v>
      </c>
      <c r="I474">
        <f t="shared" si="150"/>
        <v>40</v>
      </c>
      <c r="J474">
        <f t="shared" si="150"/>
        <v>3</v>
      </c>
      <c r="K474">
        <f t="shared" si="150"/>
        <v>1</v>
      </c>
      <c r="L474" t="str">
        <f t="shared" si="105"/>
        <v/>
      </c>
    </row>
    <row r="475" spans="1:12" x14ac:dyDescent="0.3">
      <c r="A475">
        <v>0</v>
      </c>
      <c r="B475" t="str">
        <f>UserRoles!$G$7</f>
        <v>RealtorAssistant</v>
      </c>
      <c r="C475" t="str">
        <f t="shared" ref="C475:K475" si="151">C300</f>
        <v>Delete</v>
      </c>
      <c r="D475" t="str">
        <f t="shared" si="151"/>
        <v>RealtorSettings</v>
      </c>
      <c r="E475">
        <f t="shared" si="151"/>
        <v>0</v>
      </c>
      <c r="F475" t="str">
        <f t="shared" ca="1" si="151"/>
        <v>26A6C7EB-770E-B6C5-4690-4308E3FEA9B9</v>
      </c>
      <c r="G475" t="str">
        <f t="shared" si="114"/>
        <v/>
      </c>
      <c r="H475">
        <f>UserRoles!$A$7</f>
        <v>6</v>
      </c>
      <c r="I475">
        <f t="shared" si="151"/>
        <v>41</v>
      </c>
      <c r="J475">
        <f t="shared" si="151"/>
        <v>3</v>
      </c>
      <c r="K475">
        <f t="shared" si="151"/>
        <v>1</v>
      </c>
      <c r="L475" t="str">
        <f t="shared" si="105"/>
        <v/>
      </c>
    </row>
    <row r="476" spans="1:12" x14ac:dyDescent="0.3">
      <c r="A476">
        <v>0</v>
      </c>
      <c r="B476" t="str">
        <f>UserRoles!$G$7</f>
        <v>RealtorAssistant</v>
      </c>
      <c r="C476" t="str">
        <f t="shared" ref="C476:K476" si="152">C301</f>
        <v>Delete</v>
      </c>
      <c r="D476" t="str">
        <f t="shared" si="152"/>
        <v>RealtorCampaign</v>
      </c>
      <c r="E476">
        <f t="shared" si="152"/>
        <v>0</v>
      </c>
      <c r="F476" t="str">
        <f t="shared" ca="1" si="152"/>
        <v>DB6D08A3-A1DD-F8E4-B812-9A193B4406BE</v>
      </c>
      <c r="G476" t="str">
        <f t="shared" si="114"/>
        <v/>
      </c>
      <c r="H476">
        <f>UserRoles!$A$7</f>
        <v>6</v>
      </c>
      <c r="I476">
        <f t="shared" si="152"/>
        <v>42</v>
      </c>
      <c r="J476">
        <f t="shared" si="152"/>
        <v>3</v>
      </c>
      <c r="K476">
        <f t="shared" si="152"/>
        <v>1</v>
      </c>
      <c r="L476" t="str">
        <f t="shared" si="105"/>
        <v/>
      </c>
    </row>
    <row r="477" spans="1:12" x14ac:dyDescent="0.3">
      <c r="A477">
        <v>0</v>
      </c>
      <c r="B477" t="str">
        <f>UserRoles!$G$7</f>
        <v>RealtorAssistant</v>
      </c>
      <c r="C477" t="str">
        <f t="shared" ref="C477:K477" si="153">C302</f>
        <v>Delete</v>
      </c>
      <c r="D477" t="str">
        <f t="shared" si="153"/>
        <v>RealtorClientSellerQuesions</v>
      </c>
      <c r="E477">
        <f t="shared" si="153"/>
        <v>0</v>
      </c>
      <c r="F477" t="str">
        <f t="shared" ca="1" si="153"/>
        <v>663DF4C2-085E-1824-D23D-6D8124E3F4C0</v>
      </c>
      <c r="G477" t="str">
        <f t="shared" si="114"/>
        <v/>
      </c>
      <c r="H477">
        <f>UserRoles!$A$7</f>
        <v>6</v>
      </c>
      <c r="I477">
        <f t="shared" si="153"/>
        <v>43</v>
      </c>
      <c r="J477">
        <f t="shared" si="153"/>
        <v>3</v>
      </c>
      <c r="K477">
        <f t="shared" si="153"/>
        <v>1</v>
      </c>
      <c r="L477" t="str">
        <f t="shared" si="105"/>
        <v/>
      </c>
    </row>
    <row r="478" spans="1:12" x14ac:dyDescent="0.3">
      <c r="A478">
        <f>A303</f>
        <v>1</v>
      </c>
      <c r="B478" t="str">
        <f>UserRoles!$G$7</f>
        <v>RealtorAssistant</v>
      </c>
      <c r="C478" t="str">
        <f t="shared" ref="C478:F497" si="154">C303</f>
        <v>View</v>
      </c>
      <c r="D478" t="str">
        <f t="shared" si="154"/>
        <v>RealtorDashboard</v>
      </c>
      <c r="E478">
        <f t="shared" si="154"/>
        <v>0</v>
      </c>
      <c r="F478" t="str">
        <f t="shared" ca="1" si="154"/>
        <v>E6F3DFAF-1A34-9139-91AD-FFF3F4933CDD</v>
      </c>
      <c r="G478" t="str">
        <f t="shared" ref="G478:G526" si="155">IF(A478=1, (B478&amp;"."&amp;D478&amp;"."&amp;C478),"")</f>
        <v>RealtorAssistant.RealtorDashboard.View</v>
      </c>
      <c r="H478">
        <f>UserRoles!$A$7</f>
        <v>6</v>
      </c>
      <c r="I478">
        <f t="shared" ref="I478:K497" si="156">I303</f>
        <v>2</v>
      </c>
      <c r="J478">
        <f t="shared" si="156"/>
        <v>4</v>
      </c>
      <c r="K478">
        <f t="shared" si="156"/>
        <v>1</v>
      </c>
      <c r="L478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'663DF4C2-085E-1824-D23D-6D8124E3F4C0', '', 6, 43, 3, 1)</v>
      </c>
    </row>
    <row r="479" spans="1:12" x14ac:dyDescent="0.3">
      <c r="A479">
        <f t="shared" ref="A479:A526" si="157">A304</f>
        <v>1</v>
      </c>
      <c r="B479" t="str">
        <f>UserRoles!$G$7</f>
        <v>RealtorAssistant</v>
      </c>
      <c r="C479" t="str">
        <f t="shared" si="154"/>
        <v>View</v>
      </c>
      <c r="D479" t="str">
        <f t="shared" si="154"/>
        <v>RealtorSalesReports</v>
      </c>
      <c r="E479">
        <f t="shared" si="154"/>
        <v>0</v>
      </c>
      <c r="F479" t="str">
        <f t="shared" ca="1" si="154"/>
        <v>9CE2BC63-95C1-E161-0A49-1BCE5D343CB4</v>
      </c>
      <c r="G479" t="str">
        <f t="shared" si="155"/>
        <v>RealtorAssistant.RealtorSalesReports.View</v>
      </c>
      <c r="H479">
        <f>UserRoles!$A$7</f>
        <v>6</v>
      </c>
      <c r="I479">
        <f t="shared" si="156"/>
        <v>3</v>
      </c>
      <c r="J479">
        <f t="shared" si="156"/>
        <v>4</v>
      </c>
      <c r="K479">
        <f t="shared" si="156"/>
        <v>1</v>
      </c>
      <c r="L479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'E6F3DFAF-1A34-9139-91AD-FFF3F4933CDD', 'RealtorAssistant.RealtorDashboard.View', 6, 2, 4, 1)</v>
      </c>
    </row>
    <row r="480" spans="1:12" x14ac:dyDescent="0.3">
      <c r="A480">
        <f t="shared" si="157"/>
        <v>1</v>
      </c>
      <c r="B480" t="str">
        <f>UserRoles!$G$7</f>
        <v>RealtorAssistant</v>
      </c>
      <c r="C480" t="str">
        <f t="shared" si="154"/>
        <v>View</v>
      </c>
      <c r="D480" t="str">
        <f t="shared" si="154"/>
        <v>RealtorRevenueReports</v>
      </c>
      <c r="E480">
        <f t="shared" si="154"/>
        <v>0</v>
      </c>
      <c r="F480" t="str">
        <f t="shared" ca="1" si="154"/>
        <v>B92CD8D5-0CE8-28BF-EFFC-5A9833AA7BAC</v>
      </c>
      <c r="G480" t="str">
        <f t="shared" si="155"/>
        <v>RealtorAssistant.RealtorRevenueReports.View</v>
      </c>
      <c r="H480">
        <f>UserRoles!$A$7</f>
        <v>6</v>
      </c>
      <c r="I480">
        <f t="shared" si="156"/>
        <v>4</v>
      </c>
      <c r="J480">
        <f t="shared" si="156"/>
        <v>4</v>
      </c>
      <c r="K480">
        <f t="shared" si="156"/>
        <v>1</v>
      </c>
      <c r="L480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'9CE2BC63-95C1-E161-0A49-1BCE5D343CB4', 'RealtorAssistant.RealtorSalesReports.View', 6, 3, 4, 1)</v>
      </c>
    </row>
    <row r="481" spans="1:12" x14ac:dyDescent="0.3">
      <c r="A481">
        <f t="shared" si="157"/>
        <v>1</v>
      </c>
      <c r="B481" t="str">
        <f>UserRoles!$G$7</f>
        <v>RealtorAssistant</v>
      </c>
      <c r="C481" t="str">
        <f t="shared" si="154"/>
        <v>View</v>
      </c>
      <c r="D481" t="str">
        <f t="shared" si="154"/>
        <v>RealtorLeads</v>
      </c>
      <c r="E481">
        <f t="shared" si="154"/>
        <v>0</v>
      </c>
      <c r="F481" t="str">
        <f t="shared" ca="1" si="154"/>
        <v>B532CD6C-AFA4-2992-7615-1BFAE98ECAD7</v>
      </c>
      <c r="G481" t="str">
        <f t="shared" si="155"/>
        <v>RealtorAssistant.RealtorLeads.View</v>
      </c>
      <c r="H481">
        <f>UserRoles!$A$7</f>
        <v>6</v>
      </c>
      <c r="I481">
        <f t="shared" si="156"/>
        <v>5</v>
      </c>
      <c r="J481">
        <f t="shared" si="156"/>
        <v>4</v>
      </c>
      <c r="K481">
        <f t="shared" si="156"/>
        <v>1</v>
      </c>
      <c r="L481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'B92CD8D5-0CE8-28BF-EFFC-5A9833AA7BAC', 'RealtorAssistant.RealtorRevenueReports.View', 6, 4, 4, 1)</v>
      </c>
    </row>
    <row r="482" spans="1:12" x14ac:dyDescent="0.3">
      <c r="A482">
        <f t="shared" si="157"/>
        <v>1</v>
      </c>
      <c r="B482" t="str">
        <f>UserRoles!$G$7</f>
        <v>RealtorAssistant</v>
      </c>
      <c r="C482" t="str">
        <f t="shared" si="154"/>
        <v>View</v>
      </c>
      <c r="D482" t="str">
        <f t="shared" si="154"/>
        <v>RealtorLeadsDashboard</v>
      </c>
      <c r="E482">
        <f t="shared" si="154"/>
        <v>0</v>
      </c>
      <c r="F482" t="str">
        <f t="shared" ca="1" si="154"/>
        <v>F43D34AA-E822-4716-EA67-72BCC1FDF356</v>
      </c>
      <c r="G482" t="str">
        <f t="shared" si="155"/>
        <v>RealtorAssistant.RealtorLeadsDashboard.View</v>
      </c>
      <c r="H482">
        <f>UserRoles!$A$7</f>
        <v>6</v>
      </c>
      <c r="I482">
        <f t="shared" si="156"/>
        <v>6</v>
      </c>
      <c r="J482">
        <f t="shared" si="156"/>
        <v>4</v>
      </c>
      <c r="K482">
        <f t="shared" si="156"/>
        <v>1</v>
      </c>
      <c r="L482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'B532CD6C-AFA4-2992-7615-1BFAE98ECAD7', 'RealtorAssistant.RealtorLeads.View', 6, 5, 4, 1)</v>
      </c>
    </row>
    <row r="483" spans="1:12" x14ac:dyDescent="0.3">
      <c r="A483">
        <f t="shared" si="157"/>
        <v>1</v>
      </c>
      <c r="B483" t="str">
        <f>UserRoles!$G$7</f>
        <v>RealtorAssistant</v>
      </c>
      <c r="C483" t="str">
        <f t="shared" si="154"/>
        <v>View</v>
      </c>
      <c r="D483" t="str">
        <f t="shared" si="154"/>
        <v>RealtorLeadsActivities</v>
      </c>
      <c r="E483">
        <f t="shared" si="154"/>
        <v>0</v>
      </c>
      <c r="F483" t="str">
        <f t="shared" ca="1" si="154"/>
        <v>C77FCD35-FF9A-680A-3837-5ED17B1DF0E2</v>
      </c>
      <c r="G483" t="str">
        <f t="shared" si="155"/>
        <v>RealtorAssistant.RealtorLeadsActivities.View</v>
      </c>
      <c r="H483">
        <f>UserRoles!$A$7</f>
        <v>6</v>
      </c>
      <c r="I483">
        <f t="shared" si="156"/>
        <v>7</v>
      </c>
      <c r="J483">
        <f t="shared" si="156"/>
        <v>4</v>
      </c>
      <c r="K483">
        <f t="shared" si="156"/>
        <v>1</v>
      </c>
      <c r="L483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'F43D34AA-E822-4716-EA67-72BCC1FDF356', 'RealtorAssistant.RealtorLeadsDashboard.View', 6, 6, 4, 1)</v>
      </c>
    </row>
    <row r="484" spans="1:12" x14ac:dyDescent="0.3">
      <c r="A484">
        <f t="shared" si="157"/>
        <v>1</v>
      </c>
      <c r="B484" t="str">
        <f>UserRoles!$G$7</f>
        <v>RealtorAssistant</v>
      </c>
      <c r="C484" t="str">
        <f t="shared" si="154"/>
        <v>View</v>
      </c>
      <c r="D484" t="str">
        <f t="shared" si="154"/>
        <v>RealtorContacts</v>
      </c>
      <c r="E484">
        <f t="shared" si="154"/>
        <v>0</v>
      </c>
      <c r="F484" t="str">
        <f t="shared" ca="1" si="154"/>
        <v>C01063F5-6B12-F9A3-71E4-4D30ABF5BC1F</v>
      </c>
      <c r="G484" t="str">
        <f t="shared" si="155"/>
        <v>RealtorAssistant.RealtorContacts.View</v>
      </c>
      <c r="H484">
        <f>UserRoles!$A$7</f>
        <v>6</v>
      </c>
      <c r="I484">
        <f t="shared" si="156"/>
        <v>8</v>
      </c>
      <c r="J484">
        <f t="shared" si="156"/>
        <v>4</v>
      </c>
      <c r="K484">
        <f t="shared" si="156"/>
        <v>1</v>
      </c>
      <c r="L484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'C77FCD35-FF9A-680A-3837-5ED17B1DF0E2', 'RealtorAssistant.RealtorLeadsActivities.View', 6, 7, 4, 1)</v>
      </c>
    </row>
    <row r="485" spans="1:12" x14ac:dyDescent="0.3">
      <c r="A485">
        <f t="shared" si="157"/>
        <v>1</v>
      </c>
      <c r="B485" t="str">
        <f>UserRoles!$G$7</f>
        <v>RealtorAssistant</v>
      </c>
      <c r="C485" t="str">
        <f t="shared" si="154"/>
        <v>View</v>
      </c>
      <c r="D485" t="str">
        <f t="shared" si="154"/>
        <v>RealtorContactsDashboard</v>
      </c>
      <c r="E485">
        <f t="shared" si="154"/>
        <v>0</v>
      </c>
      <c r="F485" t="str">
        <f t="shared" ca="1" si="154"/>
        <v>5DB6952C-593B-0E22-57A0-E7CCA4BBD8F2</v>
      </c>
      <c r="G485" t="str">
        <f t="shared" si="155"/>
        <v>RealtorAssistant.RealtorContactsDashboard.View</v>
      </c>
      <c r="H485">
        <f>UserRoles!$A$7</f>
        <v>6</v>
      </c>
      <c r="I485">
        <f t="shared" si="156"/>
        <v>9</v>
      </c>
      <c r="J485">
        <f t="shared" si="156"/>
        <v>4</v>
      </c>
      <c r="K485">
        <f t="shared" si="156"/>
        <v>1</v>
      </c>
      <c r="L485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'C01063F5-6B12-F9A3-71E4-4D30ABF5BC1F', 'RealtorAssistant.RealtorContacts.View', 6, 8, 4, 1)</v>
      </c>
    </row>
    <row r="486" spans="1:12" x14ac:dyDescent="0.3">
      <c r="A486">
        <f t="shared" si="157"/>
        <v>1</v>
      </c>
      <c r="B486" t="str">
        <f>UserRoles!$G$7</f>
        <v>RealtorAssistant</v>
      </c>
      <c r="C486" t="str">
        <f t="shared" si="154"/>
        <v>View</v>
      </c>
      <c r="D486" t="str">
        <f t="shared" si="154"/>
        <v>RealtorManageContacts</v>
      </c>
      <c r="E486">
        <f t="shared" si="154"/>
        <v>0</v>
      </c>
      <c r="F486" t="str">
        <f t="shared" ca="1" si="154"/>
        <v>D080EFB4-410F-FF30-9B2C-0156DA77287C</v>
      </c>
      <c r="G486" t="str">
        <f t="shared" si="155"/>
        <v>RealtorAssistant.RealtorManageContacts.View</v>
      </c>
      <c r="H486">
        <f>UserRoles!$A$7</f>
        <v>6</v>
      </c>
      <c r="I486">
        <f t="shared" si="156"/>
        <v>10</v>
      </c>
      <c r="J486">
        <f t="shared" si="156"/>
        <v>4</v>
      </c>
      <c r="K486">
        <f t="shared" si="156"/>
        <v>1</v>
      </c>
      <c r="L486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'5DB6952C-593B-0E22-57A0-E7CCA4BBD8F2', 'RealtorAssistant.RealtorContactsDashboard.View', 6, 9, 4, 1)</v>
      </c>
    </row>
    <row r="487" spans="1:12" x14ac:dyDescent="0.3">
      <c r="A487">
        <f t="shared" si="157"/>
        <v>1</v>
      </c>
      <c r="B487" t="str">
        <f>UserRoles!$G$7</f>
        <v>RealtorAssistant</v>
      </c>
      <c r="C487" t="str">
        <f t="shared" si="154"/>
        <v>View</v>
      </c>
      <c r="D487" t="str">
        <f t="shared" si="154"/>
        <v>RealtorClients</v>
      </c>
      <c r="E487">
        <f t="shared" si="154"/>
        <v>0</v>
      </c>
      <c r="F487" t="str">
        <f t="shared" ca="1" si="154"/>
        <v>75485BC1-FB2C-4889-C0C3-0923F752CAE0</v>
      </c>
      <c r="G487" t="str">
        <f t="shared" si="155"/>
        <v>RealtorAssistant.RealtorClients.View</v>
      </c>
      <c r="H487">
        <f>UserRoles!$A$7</f>
        <v>6</v>
      </c>
      <c r="I487">
        <f t="shared" si="156"/>
        <v>11</v>
      </c>
      <c r="J487">
        <f t="shared" si="156"/>
        <v>4</v>
      </c>
      <c r="K487">
        <f t="shared" si="156"/>
        <v>1</v>
      </c>
      <c r="L487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'D080EFB4-410F-FF30-9B2C-0156DA77287C', 'RealtorAssistant.RealtorManageContacts.View', 6, 10, 4, 1)</v>
      </c>
    </row>
    <row r="488" spans="1:12" x14ac:dyDescent="0.3">
      <c r="A488">
        <f t="shared" si="157"/>
        <v>1</v>
      </c>
      <c r="B488" t="str">
        <f>UserRoles!$G$7</f>
        <v>RealtorAssistant</v>
      </c>
      <c r="C488" t="str">
        <f t="shared" si="154"/>
        <v>View</v>
      </c>
      <c r="D488" t="str">
        <f t="shared" si="154"/>
        <v>RealtorClientsDashboard</v>
      </c>
      <c r="E488">
        <f t="shared" si="154"/>
        <v>0</v>
      </c>
      <c r="F488" t="str">
        <f t="shared" ca="1" si="154"/>
        <v>13A633D9-5129-B080-D3D9-5AC85710234E</v>
      </c>
      <c r="G488" t="str">
        <f t="shared" si="155"/>
        <v>RealtorAssistant.RealtorClientsDashboard.View</v>
      </c>
      <c r="H488">
        <f>UserRoles!$A$7</f>
        <v>6</v>
      </c>
      <c r="I488">
        <f t="shared" si="156"/>
        <v>12</v>
      </c>
      <c r="J488">
        <f t="shared" si="156"/>
        <v>4</v>
      </c>
      <c r="K488">
        <f t="shared" si="156"/>
        <v>1</v>
      </c>
      <c r="L488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'75485BC1-FB2C-4889-C0C3-0923F752CAE0', 'RealtorAssistant.RealtorClients.View', 6, 11, 4, 1)</v>
      </c>
    </row>
    <row r="489" spans="1:12" x14ac:dyDescent="0.3">
      <c r="A489">
        <f t="shared" si="157"/>
        <v>1</v>
      </c>
      <c r="B489" t="str">
        <f>UserRoles!$G$7</f>
        <v>RealtorAssistant</v>
      </c>
      <c r="C489" t="str">
        <f t="shared" si="154"/>
        <v>View</v>
      </c>
      <c r="D489" t="str">
        <f t="shared" si="154"/>
        <v>RealtorClientProfile</v>
      </c>
      <c r="E489">
        <f t="shared" si="154"/>
        <v>0</v>
      </c>
      <c r="F489" t="str">
        <f t="shared" ca="1" si="154"/>
        <v>DBF31129-9D02-076C-B2DF-2A0A8E6729FA</v>
      </c>
      <c r="G489" t="str">
        <f t="shared" si="155"/>
        <v>RealtorAssistant.RealtorClientProfile.View</v>
      </c>
      <c r="H489">
        <f>UserRoles!$A$7</f>
        <v>6</v>
      </c>
      <c r="I489">
        <f t="shared" si="156"/>
        <v>13</v>
      </c>
      <c r="J489">
        <f t="shared" si="156"/>
        <v>4</v>
      </c>
      <c r="K489">
        <f t="shared" si="156"/>
        <v>1</v>
      </c>
      <c r="L489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'13A633D9-5129-B080-D3D9-5AC85710234E', 'RealtorAssistant.RealtorClientsDashboard.View', 6, 12, 4, 1)</v>
      </c>
    </row>
    <row r="490" spans="1:12" x14ac:dyDescent="0.3">
      <c r="A490">
        <f t="shared" si="157"/>
        <v>1</v>
      </c>
      <c r="B490" t="str">
        <f>UserRoles!$G$7</f>
        <v>RealtorAssistant</v>
      </c>
      <c r="C490" t="str">
        <f t="shared" si="154"/>
        <v>View</v>
      </c>
      <c r="D490" t="str">
        <f t="shared" si="154"/>
        <v>RealtorClientDocuments</v>
      </c>
      <c r="E490">
        <f t="shared" si="154"/>
        <v>0</v>
      </c>
      <c r="F490" t="str">
        <f t="shared" ca="1" si="154"/>
        <v>698827D3-CFE5-396C-86E9-A141791882FE</v>
      </c>
      <c r="G490" t="str">
        <f t="shared" si="155"/>
        <v>RealtorAssistant.RealtorClientDocuments.View</v>
      </c>
      <c r="H490">
        <f>UserRoles!$A$7</f>
        <v>6</v>
      </c>
      <c r="I490">
        <f t="shared" si="156"/>
        <v>14</v>
      </c>
      <c r="J490">
        <f t="shared" si="156"/>
        <v>4</v>
      </c>
      <c r="K490">
        <f t="shared" si="156"/>
        <v>1</v>
      </c>
      <c r="L490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'DBF31129-9D02-076C-B2DF-2A0A8E6729FA', 'RealtorAssistant.RealtorClientProfile.View', 6, 13, 4, 1)</v>
      </c>
    </row>
    <row r="491" spans="1:12" x14ac:dyDescent="0.3">
      <c r="A491">
        <f t="shared" si="157"/>
        <v>1</v>
      </c>
      <c r="B491" t="str">
        <f>UserRoles!$G$7</f>
        <v>RealtorAssistant</v>
      </c>
      <c r="C491" t="str">
        <f t="shared" si="154"/>
        <v>View</v>
      </c>
      <c r="D491" t="str">
        <f t="shared" si="154"/>
        <v>RealtorClientMessages</v>
      </c>
      <c r="E491">
        <f t="shared" si="154"/>
        <v>0</v>
      </c>
      <c r="F491" t="str">
        <f t="shared" ca="1" si="154"/>
        <v>88D5C2CC-56DD-E9F4-5D08-FBE9B5CDB5E2</v>
      </c>
      <c r="G491" t="str">
        <f t="shared" si="155"/>
        <v>RealtorAssistant.RealtorClientMessages.View</v>
      </c>
      <c r="H491">
        <f>UserRoles!$A$7</f>
        <v>6</v>
      </c>
      <c r="I491">
        <f t="shared" si="156"/>
        <v>15</v>
      </c>
      <c r="J491">
        <f t="shared" si="156"/>
        <v>4</v>
      </c>
      <c r="K491">
        <f t="shared" si="156"/>
        <v>1</v>
      </c>
      <c r="L491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'698827D3-CFE5-396C-86E9-A141791882FE', 'RealtorAssistant.RealtorClientDocuments.View', 6, 14, 4, 1)</v>
      </c>
    </row>
    <row r="492" spans="1:12" x14ac:dyDescent="0.3">
      <c r="A492">
        <f t="shared" si="157"/>
        <v>1</v>
      </c>
      <c r="B492" t="str">
        <f>UserRoles!$G$7</f>
        <v>RealtorAssistant</v>
      </c>
      <c r="C492" t="str">
        <f t="shared" si="154"/>
        <v>View</v>
      </c>
      <c r="D492" t="str">
        <f t="shared" si="154"/>
        <v>RealtorClientAppointments</v>
      </c>
      <c r="E492">
        <f t="shared" si="154"/>
        <v>0</v>
      </c>
      <c r="F492" t="str">
        <f t="shared" ca="1" si="154"/>
        <v>67FC34BD-8BC9-92B5-BF5A-E834D7AF3392</v>
      </c>
      <c r="G492" t="str">
        <f t="shared" si="155"/>
        <v>RealtorAssistant.RealtorClientAppointments.View</v>
      </c>
      <c r="H492">
        <f>UserRoles!$A$7</f>
        <v>6</v>
      </c>
      <c r="I492">
        <f t="shared" si="156"/>
        <v>16</v>
      </c>
      <c r="J492">
        <f t="shared" si="156"/>
        <v>4</v>
      </c>
      <c r="K492">
        <f t="shared" si="156"/>
        <v>1</v>
      </c>
      <c r="L492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'88D5C2CC-56DD-E9F4-5D08-FBE9B5CDB5E2', 'RealtorAssistant.RealtorClientMessages.View', 6, 15, 4, 1)</v>
      </c>
    </row>
    <row r="493" spans="1:12" x14ac:dyDescent="0.3">
      <c r="A493">
        <f t="shared" si="157"/>
        <v>1</v>
      </c>
      <c r="B493" t="str">
        <f>UserRoles!$G$7</f>
        <v>RealtorAssistant</v>
      </c>
      <c r="C493" t="str">
        <f t="shared" si="154"/>
        <v>View</v>
      </c>
      <c r="D493" t="str">
        <f t="shared" si="154"/>
        <v>RealtorClientBuyerQuesions</v>
      </c>
      <c r="E493">
        <f t="shared" si="154"/>
        <v>0</v>
      </c>
      <c r="F493" t="str">
        <f t="shared" ca="1" si="154"/>
        <v>95D83B0F-FE33-FA6F-42E5-E3C19FF0B3BE</v>
      </c>
      <c r="G493" t="str">
        <f t="shared" si="155"/>
        <v>RealtorAssistant.RealtorClientBuyerQuesions.View</v>
      </c>
      <c r="H493">
        <f>UserRoles!$A$7</f>
        <v>6</v>
      </c>
      <c r="I493">
        <f t="shared" si="156"/>
        <v>17</v>
      </c>
      <c r="J493">
        <f t="shared" si="156"/>
        <v>4</v>
      </c>
      <c r="K493">
        <f t="shared" si="156"/>
        <v>1</v>
      </c>
      <c r="L493" t="str">
        <f t="shared" ca="1" si="105"/>
        <v>insert into UserRoleModulePermissions (CreatedBy, CreatedDate, LastModifiedBy, LastModifiedDate, UserRoleModulePermissionId, UserRoleModulePermissionTitle, UserRoleId, ModuleId, PermissionId, IsAllowed) Values (1, getdate(), 1, getdate(), '67FC34BD-8BC9-92B5-BF5A-E834D7AF3392', 'RealtorAssistant.RealtorClientAppointments.View', 6, 16, 4, 1)</v>
      </c>
    </row>
    <row r="494" spans="1:12" x14ac:dyDescent="0.3">
      <c r="A494">
        <f t="shared" si="157"/>
        <v>1</v>
      </c>
      <c r="B494" t="str">
        <f>UserRoles!$G$7</f>
        <v>RealtorAssistant</v>
      </c>
      <c r="C494" t="str">
        <f t="shared" si="154"/>
        <v>View</v>
      </c>
      <c r="D494" t="str">
        <f t="shared" si="154"/>
        <v>RealtorClientBuyerShowings</v>
      </c>
      <c r="E494">
        <f t="shared" si="154"/>
        <v>0</v>
      </c>
      <c r="F494" t="str">
        <f t="shared" ca="1" si="154"/>
        <v>5545889C-FBD7-8A32-7A42-267EECA4F6A6</v>
      </c>
      <c r="G494" t="str">
        <f t="shared" si="155"/>
        <v>RealtorAssistant.RealtorClientBuyerShowings.View</v>
      </c>
      <c r="H494">
        <f>UserRoles!$A$7</f>
        <v>6</v>
      </c>
      <c r="I494">
        <f t="shared" si="156"/>
        <v>18</v>
      </c>
      <c r="J494">
        <f t="shared" si="156"/>
        <v>4</v>
      </c>
      <c r="K494">
        <f t="shared" si="156"/>
        <v>1</v>
      </c>
      <c r="L494" t="str">
        <f t="shared" ref="L494:L526" ca="1" si="158">IF(A494=1,("insert into UserRoleModulePermissions (CreatedBy, CreatedDate, LastModifiedBy, LastModifiedDate, UserRoleModulePermissionId, UserRoleModulePermissionTitle, UserRoleId, ModuleId, PermissionId, IsAllowed) Values (1, getdate(), 1, getdate(), '"&amp;F493&amp;"', '"&amp;G493&amp;"', "&amp;H493&amp;", "&amp;I493&amp;", "&amp;J493&amp;", "&amp;K493&amp;")"),"")</f>
        <v>insert into UserRoleModulePermissions (CreatedBy, CreatedDate, LastModifiedBy, LastModifiedDate, UserRoleModulePermissionId, UserRoleModulePermissionTitle, UserRoleId, ModuleId, PermissionId, IsAllowed) Values (1, getdate(), 1, getdate(), '95D83B0F-FE33-FA6F-42E5-E3C19FF0B3BE', 'RealtorAssistant.RealtorClientBuyerQuesions.View', 6, 17, 4, 1)</v>
      </c>
    </row>
    <row r="495" spans="1:12" x14ac:dyDescent="0.3">
      <c r="A495">
        <f t="shared" si="157"/>
        <v>1</v>
      </c>
      <c r="B495" t="str">
        <f>UserRoles!$G$7</f>
        <v>RealtorAssistant</v>
      </c>
      <c r="C495" t="str">
        <f t="shared" si="154"/>
        <v>View</v>
      </c>
      <c r="D495" t="str">
        <f t="shared" si="154"/>
        <v>RealtorClientBuyerPreferences</v>
      </c>
      <c r="E495">
        <f t="shared" si="154"/>
        <v>0</v>
      </c>
      <c r="F495" t="str">
        <f t="shared" ca="1" si="154"/>
        <v>506CA9DB-544A-AA0B-6B97-B6841A142518</v>
      </c>
      <c r="G495" t="str">
        <f t="shared" si="155"/>
        <v>RealtorAssistant.RealtorClientBuyerPreferences.View</v>
      </c>
      <c r="H495">
        <f>UserRoles!$A$7</f>
        <v>6</v>
      </c>
      <c r="I495">
        <f t="shared" si="156"/>
        <v>19</v>
      </c>
      <c r="J495">
        <f t="shared" si="156"/>
        <v>4</v>
      </c>
      <c r="K495">
        <f t="shared" si="156"/>
        <v>1</v>
      </c>
      <c r="L495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'5545889C-FBD7-8A32-7A42-267EECA4F6A6', 'RealtorAssistant.RealtorClientBuyerShowings.View', 6, 18, 4, 1)</v>
      </c>
    </row>
    <row r="496" spans="1:12" x14ac:dyDescent="0.3">
      <c r="A496">
        <f t="shared" si="157"/>
        <v>1</v>
      </c>
      <c r="B496" t="str">
        <f>UserRoles!$G$7</f>
        <v>RealtorAssistant</v>
      </c>
      <c r="C496" t="str">
        <f t="shared" si="154"/>
        <v>View</v>
      </c>
      <c r="D496" t="str">
        <f t="shared" si="154"/>
        <v>RealtorClientBuyerClosing</v>
      </c>
      <c r="E496">
        <f t="shared" si="154"/>
        <v>0</v>
      </c>
      <c r="F496" t="str">
        <f t="shared" ca="1" si="154"/>
        <v>17FA0269-F308-4CF4-2A86-74C76774A9B7</v>
      </c>
      <c r="G496" t="str">
        <f t="shared" si="155"/>
        <v>RealtorAssistant.RealtorClientBuyerClosing.View</v>
      </c>
      <c r="H496">
        <f>UserRoles!$A$7</f>
        <v>6</v>
      </c>
      <c r="I496">
        <f t="shared" si="156"/>
        <v>20</v>
      </c>
      <c r="J496">
        <f t="shared" si="156"/>
        <v>4</v>
      </c>
      <c r="K496">
        <f t="shared" si="156"/>
        <v>1</v>
      </c>
      <c r="L496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'506CA9DB-544A-AA0B-6B97-B6841A142518', 'RealtorAssistant.RealtorClientBuyerPreferences.View', 6, 19, 4, 1)</v>
      </c>
    </row>
    <row r="497" spans="1:12" x14ac:dyDescent="0.3">
      <c r="A497">
        <f t="shared" si="157"/>
        <v>1</v>
      </c>
      <c r="B497" t="str">
        <f>UserRoles!$G$7</f>
        <v>RealtorAssistant</v>
      </c>
      <c r="C497" t="str">
        <f t="shared" si="154"/>
        <v>View</v>
      </c>
      <c r="D497" t="str">
        <f t="shared" si="154"/>
        <v>RealtorClientBuyerChecklist</v>
      </c>
      <c r="E497">
        <f t="shared" si="154"/>
        <v>0</v>
      </c>
      <c r="F497" t="str">
        <f t="shared" ca="1" si="154"/>
        <v>26D4DA01-A131-343C-D763-0F9AFC4D9C19</v>
      </c>
      <c r="G497" t="str">
        <f t="shared" si="155"/>
        <v>RealtorAssistant.RealtorClientBuyerChecklist.View</v>
      </c>
      <c r="H497">
        <f>UserRoles!$A$7</f>
        <v>6</v>
      </c>
      <c r="I497">
        <f t="shared" si="156"/>
        <v>21</v>
      </c>
      <c r="J497">
        <f t="shared" si="156"/>
        <v>4</v>
      </c>
      <c r="K497">
        <f t="shared" si="156"/>
        <v>1</v>
      </c>
      <c r="L497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'17FA0269-F308-4CF4-2A86-74C76774A9B7', 'RealtorAssistant.RealtorClientBuyerClosing.View', 6, 20, 4, 1)</v>
      </c>
    </row>
    <row r="498" spans="1:12" x14ac:dyDescent="0.3">
      <c r="A498">
        <f t="shared" si="157"/>
        <v>1</v>
      </c>
      <c r="B498" t="str">
        <f>UserRoles!$G$7</f>
        <v>RealtorAssistant</v>
      </c>
      <c r="C498" t="str">
        <f t="shared" ref="C498:F517" si="159">C323</f>
        <v>View</v>
      </c>
      <c r="D498" t="str">
        <f t="shared" si="159"/>
        <v>RealtoClientSellerShowings</v>
      </c>
      <c r="E498">
        <f t="shared" si="159"/>
        <v>0</v>
      </c>
      <c r="F498" t="str">
        <f t="shared" ca="1" si="159"/>
        <v>A5FFB5AD-1B36-A352-FD71-97B03A072A92</v>
      </c>
      <c r="G498" t="str">
        <f t="shared" si="155"/>
        <v>RealtorAssistant.RealtoClientSellerShowings.View</v>
      </c>
      <c r="H498">
        <f>UserRoles!$A$7</f>
        <v>6</v>
      </c>
      <c r="I498">
        <f t="shared" ref="I498:K517" si="160">I323</f>
        <v>22</v>
      </c>
      <c r="J498">
        <f t="shared" si="160"/>
        <v>4</v>
      </c>
      <c r="K498">
        <f t="shared" si="160"/>
        <v>1</v>
      </c>
      <c r="L498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'26D4DA01-A131-343C-D763-0F9AFC4D9C19', 'RealtorAssistant.RealtorClientBuyerChecklist.View', 6, 21, 4, 1)</v>
      </c>
    </row>
    <row r="499" spans="1:12" x14ac:dyDescent="0.3">
      <c r="A499">
        <f t="shared" si="157"/>
        <v>1</v>
      </c>
      <c r="B499" t="str">
        <f>UserRoles!$G$7</f>
        <v>RealtorAssistant</v>
      </c>
      <c r="C499" t="str">
        <f t="shared" si="159"/>
        <v>View</v>
      </c>
      <c r="D499" t="str">
        <f t="shared" si="159"/>
        <v>RealtoClientSellerProperties</v>
      </c>
      <c r="E499">
        <f t="shared" si="159"/>
        <v>0</v>
      </c>
      <c r="F499" t="str">
        <f t="shared" ca="1" si="159"/>
        <v>85E11B7F-3218-B41F-B330-B0A2EB77BD87</v>
      </c>
      <c r="G499" t="str">
        <f t="shared" si="155"/>
        <v>RealtorAssistant.RealtoClientSellerProperties.View</v>
      </c>
      <c r="H499">
        <f>UserRoles!$A$7</f>
        <v>6</v>
      </c>
      <c r="I499">
        <f t="shared" si="160"/>
        <v>23</v>
      </c>
      <c r="J499">
        <f t="shared" si="160"/>
        <v>4</v>
      </c>
      <c r="K499">
        <f t="shared" si="160"/>
        <v>1</v>
      </c>
      <c r="L499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'A5FFB5AD-1B36-A352-FD71-97B03A072A92', 'RealtorAssistant.RealtoClientSellerShowings.View', 6, 22, 4, 1)</v>
      </c>
    </row>
    <row r="500" spans="1:12" x14ac:dyDescent="0.3">
      <c r="A500">
        <f t="shared" si="157"/>
        <v>1</v>
      </c>
      <c r="B500" t="str">
        <f>UserRoles!$G$7</f>
        <v>RealtorAssistant</v>
      </c>
      <c r="C500" t="str">
        <f t="shared" si="159"/>
        <v>View</v>
      </c>
      <c r="D500" t="str">
        <f t="shared" si="159"/>
        <v>RealtoClientSellerOpenhouses</v>
      </c>
      <c r="E500">
        <f t="shared" si="159"/>
        <v>0</v>
      </c>
      <c r="F500" t="str">
        <f t="shared" ca="1" si="159"/>
        <v>D0E94A0B-AC1B-C06F-5612-1501B854DBA7</v>
      </c>
      <c r="G500" t="str">
        <f t="shared" si="155"/>
        <v>RealtorAssistant.RealtoClientSellerOpenhouses.View</v>
      </c>
      <c r="H500">
        <f>UserRoles!$A$7</f>
        <v>6</v>
      </c>
      <c r="I500">
        <f t="shared" si="160"/>
        <v>24</v>
      </c>
      <c r="J500">
        <f t="shared" si="160"/>
        <v>4</v>
      </c>
      <c r="K500">
        <f t="shared" si="160"/>
        <v>1</v>
      </c>
      <c r="L500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'85E11B7F-3218-B41F-B330-B0A2EB77BD87', 'RealtorAssistant.RealtoClientSellerProperties.View', 6, 23, 4, 1)</v>
      </c>
    </row>
    <row r="501" spans="1:12" x14ac:dyDescent="0.3">
      <c r="A501">
        <f t="shared" si="157"/>
        <v>1</v>
      </c>
      <c r="B501" t="str">
        <f>UserRoles!$G$7</f>
        <v>RealtorAssistant</v>
      </c>
      <c r="C501" t="str">
        <f t="shared" si="159"/>
        <v>View</v>
      </c>
      <c r="D501" t="str">
        <f t="shared" si="159"/>
        <v>RealtoClientSellerClosing</v>
      </c>
      <c r="E501">
        <f t="shared" si="159"/>
        <v>0</v>
      </c>
      <c r="F501" t="str">
        <f t="shared" ca="1" si="159"/>
        <v>50FDD646-535F-9A82-5BED-294EAD4D242C</v>
      </c>
      <c r="G501" t="str">
        <f t="shared" si="155"/>
        <v>RealtorAssistant.RealtoClientSellerClosing.View</v>
      </c>
      <c r="H501">
        <f>UserRoles!$A$7</f>
        <v>6</v>
      </c>
      <c r="I501">
        <f t="shared" si="160"/>
        <v>25</v>
      </c>
      <c r="J501">
        <f t="shared" si="160"/>
        <v>4</v>
      </c>
      <c r="K501">
        <f t="shared" si="160"/>
        <v>1</v>
      </c>
      <c r="L501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'D0E94A0B-AC1B-C06F-5612-1501B854DBA7', 'RealtorAssistant.RealtoClientSellerOpenhouses.View', 6, 24, 4, 1)</v>
      </c>
    </row>
    <row r="502" spans="1:12" x14ac:dyDescent="0.3">
      <c r="A502">
        <f t="shared" si="157"/>
        <v>1</v>
      </c>
      <c r="B502" t="str">
        <f>UserRoles!$G$7</f>
        <v>RealtorAssistant</v>
      </c>
      <c r="C502" t="str">
        <f t="shared" si="159"/>
        <v>View</v>
      </c>
      <c r="D502" t="str">
        <f t="shared" si="159"/>
        <v>RealtoClientSellerChecklists</v>
      </c>
      <c r="E502">
        <f t="shared" si="159"/>
        <v>0</v>
      </c>
      <c r="F502" t="str">
        <f t="shared" ca="1" si="159"/>
        <v>D96A5FDC-6DC0-E556-2842-89489E6BE83A</v>
      </c>
      <c r="G502" t="str">
        <f t="shared" si="155"/>
        <v>RealtorAssistant.RealtoClientSellerChecklists.View</v>
      </c>
      <c r="H502">
        <f>UserRoles!$A$7</f>
        <v>6</v>
      </c>
      <c r="I502">
        <f t="shared" si="160"/>
        <v>26</v>
      </c>
      <c r="J502">
        <f t="shared" si="160"/>
        <v>4</v>
      </c>
      <c r="K502">
        <f t="shared" si="160"/>
        <v>1</v>
      </c>
      <c r="L502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'50FDD646-535F-9A82-5BED-294EAD4D242C', 'RealtorAssistant.RealtoClientSellerClosing.View', 6, 25, 4, 1)</v>
      </c>
    </row>
    <row r="503" spans="1:12" x14ac:dyDescent="0.3">
      <c r="A503">
        <f t="shared" si="157"/>
        <v>1</v>
      </c>
      <c r="B503" t="str">
        <f>UserRoles!$G$7</f>
        <v>RealtorAssistant</v>
      </c>
      <c r="C503" t="str">
        <f t="shared" si="159"/>
        <v>View</v>
      </c>
      <c r="D503" t="str">
        <f t="shared" si="159"/>
        <v>RealtorClientInvestorPreferences</v>
      </c>
      <c r="E503">
        <f t="shared" si="159"/>
        <v>0</v>
      </c>
      <c r="F503" t="str">
        <f t="shared" ca="1" si="159"/>
        <v>EC03B110-B0D2-4A74-667E-D03838AB5F48</v>
      </c>
      <c r="G503" t="str">
        <f t="shared" si="155"/>
        <v>RealtorAssistant.RealtorClientInvestorPreferences.View</v>
      </c>
      <c r="H503">
        <f>UserRoles!$A$7</f>
        <v>6</v>
      </c>
      <c r="I503">
        <f t="shared" si="160"/>
        <v>27</v>
      </c>
      <c r="J503">
        <f t="shared" si="160"/>
        <v>4</v>
      </c>
      <c r="K503">
        <f t="shared" si="160"/>
        <v>1</v>
      </c>
      <c r="L503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'D96A5FDC-6DC0-E556-2842-89489E6BE83A', 'RealtorAssistant.RealtoClientSellerChecklists.View', 6, 26, 4, 1)</v>
      </c>
    </row>
    <row r="504" spans="1:12" x14ac:dyDescent="0.3">
      <c r="A504">
        <v>0</v>
      </c>
      <c r="B504" t="str">
        <f>UserRoles!$G$7</f>
        <v>RealtorAssistant</v>
      </c>
      <c r="C504" t="str">
        <f t="shared" si="159"/>
        <v>View</v>
      </c>
      <c r="D504" t="str">
        <f t="shared" si="159"/>
        <v>RealtorOfficeEvents</v>
      </c>
      <c r="E504">
        <f t="shared" si="159"/>
        <v>0</v>
      </c>
      <c r="F504" t="str">
        <f t="shared" ca="1" si="159"/>
        <v>0FF4016C-625F-6643-74E0-F44858C9785D</v>
      </c>
      <c r="G504" t="str">
        <f t="shared" si="155"/>
        <v/>
      </c>
      <c r="H504">
        <f>UserRoles!$A$7</f>
        <v>6</v>
      </c>
      <c r="I504">
        <f t="shared" si="160"/>
        <v>28</v>
      </c>
      <c r="J504">
        <f t="shared" si="160"/>
        <v>4</v>
      </c>
      <c r="K504">
        <f t="shared" si="160"/>
        <v>1</v>
      </c>
      <c r="L504" t="str">
        <f t="shared" si="158"/>
        <v/>
      </c>
    </row>
    <row r="505" spans="1:12" x14ac:dyDescent="0.3">
      <c r="A505">
        <v>0</v>
      </c>
      <c r="B505" t="str">
        <f>UserRoles!$G$7</f>
        <v>RealtorAssistant</v>
      </c>
      <c r="C505" t="str">
        <f t="shared" si="159"/>
        <v>View</v>
      </c>
      <c r="D505" t="str">
        <f t="shared" si="159"/>
        <v>RealtorOfficeResources</v>
      </c>
      <c r="E505">
        <f t="shared" si="159"/>
        <v>0</v>
      </c>
      <c r="F505" t="str">
        <f t="shared" ca="1" si="159"/>
        <v>D5A224AF-41EC-2A11-44B3-FE57AEFBB55F</v>
      </c>
      <c r="G505" t="str">
        <f t="shared" si="155"/>
        <v/>
      </c>
      <c r="H505">
        <f>UserRoles!$A$7</f>
        <v>6</v>
      </c>
      <c r="I505">
        <f t="shared" si="160"/>
        <v>29</v>
      </c>
      <c r="J505">
        <f t="shared" si="160"/>
        <v>4</v>
      </c>
      <c r="K505">
        <f t="shared" si="160"/>
        <v>1</v>
      </c>
      <c r="L505" t="str">
        <f t="shared" si="158"/>
        <v/>
      </c>
    </row>
    <row r="506" spans="1:12" x14ac:dyDescent="0.3">
      <c r="A506">
        <v>0</v>
      </c>
      <c r="B506" t="str">
        <f>UserRoles!$G$7</f>
        <v>RealtorAssistant</v>
      </c>
      <c r="C506" t="str">
        <f t="shared" si="159"/>
        <v>View</v>
      </c>
      <c r="D506" t="str">
        <f t="shared" si="159"/>
        <v>RealtorOfficeMessages</v>
      </c>
      <c r="E506">
        <f t="shared" si="159"/>
        <v>0</v>
      </c>
      <c r="F506" t="str">
        <f t="shared" ca="1" si="159"/>
        <v>1DC161C1-49F1-6F23-9B9A-87FABDDAA48E</v>
      </c>
      <c r="G506" t="str">
        <f t="shared" si="155"/>
        <v/>
      </c>
      <c r="H506">
        <f>UserRoles!$A$7</f>
        <v>6</v>
      </c>
      <c r="I506">
        <f t="shared" si="160"/>
        <v>30</v>
      </c>
      <c r="J506">
        <f t="shared" si="160"/>
        <v>4</v>
      </c>
      <c r="K506">
        <f t="shared" si="160"/>
        <v>1</v>
      </c>
      <c r="L506" t="str">
        <f t="shared" si="158"/>
        <v/>
      </c>
    </row>
    <row r="507" spans="1:12" x14ac:dyDescent="0.3">
      <c r="A507">
        <f t="shared" si="157"/>
        <v>1</v>
      </c>
      <c r="B507" t="str">
        <f>UserRoles!$G$7</f>
        <v>RealtorAssistant</v>
      </c>
      <c r="C507" t="str">
        <f t="shared" si="159"/>
        <v>View</v>
      </c>
      <c r="D507" t="str">
        <f t="shared" si="159"/>
        <v>RealtorActivities</v>
      </c>
      <c r="E507">
        <f t="shared" si="159"/>
        <v>0</v>
      </c>
      <c r="F507" t="str">
        <f t="shared" ca="1" si="159"/>
        <v>60421C4D-40D2-F365-2A81-BAF11622C911</v>
      </c>
      <c r="G507" t="str">
        <f t="shared" si="155"/>
        <v>RealtorAssistant.RealtorActivities.View</v>
      </c>
      <c r="H507">
        <f>UserRoles!$A$7</f>
        <v>6</v>
      </c>
      <c r="I507">
        <f t="shared" si="160"/>
        <v>31</v>
      </c>
      <c r="J507">
        <f t="shared" si="160"/>
        <v>4</v>
      </c>
      <c r="K507">
        <f t="shared" si="160"/>
        <v>1</v>
      </c>
      <c r="L507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'1DC161C1-49F1-6F23-9B9A-87FABDDAA48E', '', 6, 30, 4, 1)</v>
      </c>
    </row>
    <row r="508" spans="1:12" x14ac:dyDescent="0.3">
      <c r="A508">
        <f t="shared" si="157"/>
        <v>1</v>
      </c>
      <c r="B508" t="str">
        <f>UserRoles!$G$7</f>
        <v>RealtorAssistant</v>
      </c>
      <c r="C508" t="str">
        <f t="shared" si="159"/>
        <v>View</v>
      </c>
      <c r="D508" t="str">
        <f t="shared" si="159"/>
        <v>RealtorTasks</v>
      </c>
      <c r="E508">
        <f t="shared" si="159"/>
        <v>0</v>
      </c>
      <c r="F508" t="str">
        <f t="shared" ca="1" si="159"/>
        <v>6DFCD705-339C-12A3-3E29-84E7C9D70D82</v>
      </c>
      <c r="G508" t="str">
        <f t="shared" si="155"/>
        <v>RealtorAssistant.RealtorTasks.View</v>
      </c>
      <c r="H508">
        <f>UserRoles!$A$7</f>
        <v>6</v>
      </c>
      <c r="I508">
        <f t="shared" si="160"/>
        <v>32</v>
      </c>
      <c r="J508">
        <f t="shared" si="160"/>
        <v>4</v>
      </c>
      <c r="K508">
        <f t="shared" si="160"/>
        <v>1</v>
      </c>
      <c r="L508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'60421C4D-40D2-F365-2A81-BAF11622C911', 'RealtorAssistant.RealtorActivities.View', 6, 31, 4, 1)</v>
      </c>
    </row>
    <row r="509" spans="1:12" x14ac:dyDescent="0.3">
      <c r="A509">
        <f t="shared" si="157"/>
        <v>1</v>
      </c>
      <c r="B509" t="str">
        <f>UserRoles!$G$7</f>
        <v>RealtorAssistant</v>
      </c>
      <c r="C509" t="str">
        <f t="shared" si="159"/>
        <v>View</v>
      </c>
      <c r="D509" t="str">
        <f t="shared" si="159"/>
        <v>RealtorCalendar</v>
      </c>
      <c r="E509">
        <f t="shared" si="159"/>
        <v>0</v>
      </c>
      <c r="F509" t="str">
        <f t="shared" ca="1" si="159"/>
        <v>A5276AE7-9D77-38EB-8EB0-6277930E7661</v>
      </c>
      <c r="G509" t="str">
        <f t="shared" si="155"/>
        <v>RealtorAssistant.RealtorCalendar.View</v>
      </c>
      <c r="H509">
        <f>UserRoles!$A$7</f>
        <v>6</v>
      </c>
      <c r="I509">
        <f t="shared" si="160"/>
        <v>33</v>
      </c>
      <c r="J509">
        <f t="shared" si="160"/>
        <v>4</v>
      </c>
      <c r="K509">
        <f t="shared" si="160"/>
        <v>1</v>
      </c>
      <c r="L509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'6DFCD705-339C-12A3-3E29-84E7C9D70D82', 'RealtorAssistant.RealtorTasks.View', 6, 32, 4, 1)</v>
      </c>
    </row>
    <row r="510" spans="1:12" x14ac:dyDescent="0.3">
      <c r="A510">
        <f t="shared" si="157"/>
        <v>1</v>
      </c>
      <c r="B510" t="str">
        <f>UserRoles!$G$7</f>
        <v>RealtorAssistant</v>
      </c>
      <c r="C510" t="str">
        <f t="shared" si="159"/>
        <v>View</v>
      </c>
      <c r="D510" t="str">
        <f t="shared" si="159"/>
        <v>RealtorAppointments</v>
      </c>
      <c r="E510">
        <f t="shared" si="159"/>
        <v>0</v>
      </c>
      <c r="F510" t="str">
        <f t="shared" ca="1" si="159"/>
        <v>F9F26E32-02CB-F068-AC8D-2535D0902330</v>
      </c>
      <c r="G510" t="str">
        <f t="shared" si="155"/>
        <v>RealtorAssistant.RealtorAppointments.View</v>
      </c>
      <c r="H510">
        <f>UserRoles!$A$7</f>
        <v>6</v>
      </c>
      <c r="I510">
        <f t="shared" si="160"/>
        <v>34</v>
      </c>
      <c r="J510">
        <f t="shared" si="160"/>
        <v>4</v>
      </c>
      <c r="K510">
        <f t="shared" si="160"/>
        <v>1</v>
      </c>
      <c r="L510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'A5276AE7-9D77-38EB-8EB0-6277930E7661', 'RealtorAssistant.RealtorCalendar.View', 6, 33, 4, 1)</v>
      </c>
    </row>
    <row r="511" spans="1:12" x14ac:dyDescent="0.3">
      <c r="A511">
        <f t="shared" si="157"/>
        <v>1</v>
      </c>
      <c r="B511" t="str">
        <f>UserRoles!$G$7</f>
        <v>RealtorAssistant</v>
      </c>
      <c r="C511" t="str">
        <f t="shared" si="159"/>
        <v>View</v>
      </c>
      <c r="D511" t="str">
        <f t="shared" si="159"/>
        <v>RealtorNotes</v>
      </c>
      <c r="E511">
        <f t="shared" si="159"/>
        <v>0</v>
      </c>
      <c r="F511" t="str">
        <f t="shared" ca="1" si="159"/>
        <v>B31E761F-9410-ECB5-358E-103AC7EE86FC</v>
      </c>
      <c r="G511" t="str">
        <f t="shared" si="155"/>
        <v>RealtorAssistant.RealtorNotes.View</v>
      </c>
      <c r="H511">
        <f>UserRoles!$A$7</f>
        <v>6</v>
      </c>
      <c r="I511">
        <f t="shared" si="160"/>
        <v>35</v>
      </c>
      <c r="J511">
        <f t="shared" si="160"/>
        <v>4</v>
      </c>
      <c r="K511">
        <f t="shared" si="160"/>
        <v>1</v>
      </c>
      <c r="L511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'F9F26E32-02CB-F068-AC8D-2535D0902330', 'RealtorAssistant.RealtorAppointments.View', 6, 34, 4, 1)</v>
      </c>
    </row>
    <row r="512" spans="1:12" x14ac:dyDescent="0.3">
      <c r="A512">
        <f t="shared" si="157"/>
        <v>1</v>
      </c>
      <c r="B512" t="str">
        <f>UserRoles!$G$7</f>
        <v>RealtorAssistant</v>
      </c>
      <c r="C512" t="str">
        <f t="shared" si="159"/>
        <v>View</v>
      </c>
      <c r="D512" t="str">
        <f t="shared" si="159"/>
        <v>RealtorPreConsProjects</v>
      </c>
      <c r="E512">
        <f t="shared" si="159"/>
        <v>0</v>
      </c>
      <c r="F512" t="str">
        <f t="shared" ca="1" si="159"/>
        <v>73A20569-3FDF-B010-C50A-02E5EDB2CF91</v>
      </c>
      <c r="G512" t="str">
        <f t="shared" si="155"/>
        <v>RealtorAssistant.RealtorPreConsProjects.View</v>
      </c>
      <c r="H512">
        <f>UserRoles!$A$7</f>
        <v>6</v>
      </c>
      <c r="I512">
        <f t="shared" si="160"/>
        <v>36</v>
      </c>
      <c r="J512">
        <f t="shared" si="160"/>
        <v>4</v>
      </c>
      <c r="K512">
        <f t="shared" si="160"/>
        <v>1</v>
      </c>
      <c r="L512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'B31E761F-9410-ECB5-358E-103AC7EE86FC', 'RealtorAssistant.RealtorNotes.View', 6, 35, 4, 1)</v>
      </c>
    </row>
    <row r="513" spans="1:12" x14ac:dyDescent="0.3">
      <c r="A513">
        <f t="shared" si="157"/>
        <v>1</v>
      </c>
      <c r="B513" t="str">
        <f>UserRoles!$G$7</f>
        <v>RealtorAssistant</v>
      </c>
      <c r="C513" t="str">
        <f t="shared" si="159"/>
        <v>View</v>
      </c>
      <c r="D513" t="str">
        <f t="shared" si="159"/>
        <v>RealtorPreConsBuilders</v>
      </c>
      <c r="E513">
        <f t="shared" si="159"/>
        <v>0</v>
      </c>
      <c r="F513" t="str">
        <f t="shared" ca="1" si="159"/>
        <v>63843E83-E919-1E81-A750-0EB01E4ADE6F</v>
      </c>
      <c r="G513" t="str">
        <f t="shared" si="155"/>
        <v>RealtorAssistant.RealtorPreConsBuilders.View</v>
      </c>
      <c r="H513">
        <f>UserRoles!$A$7</f>
        <v>6</v>
      </c>
      <c r="I513">
        <f t="shared" si="160"/>
        <v>37</v>
      </c>
      <c r="J513">
        <f t="shared" si="160"/>
        <v>4</v>
      </c>
      <c r="K513">
        <f t="shared" si="160"/>
        <v>1</v>
      </c>
      <c r="L513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'73A20569-3FDF-B010-C50A-02E5EDB2CF91', 'RealtorAssistant.RealtorPreConsProjects.View', 6, 36, 4, 1)</v>
      </c>
    </row>
    <row r="514" spans="1:12" x14ac:dyDescent="0.3">
      <c r="A514">
        <f t="shared" si="157"/>
        <v>1</v>
      </c>
      <c r="B514" t="str">
        <f>UserRoles!$G$7</f>
        <v>RealtorAssistant</v>
      </c>
      <c r="C514" t="str">
        <f t="shared" si="159"/>
        <v>View</v>
      </c>
      <c r="D514" t="str">
        <f t="shared" si="159"/>
        <v>RealtorPreConsLandingPages</v>
      </c>
      <c r="E514">
        <f t="shared" si="159"/>
        <v>0</v>
      </c>
      <c r="F514" t="str">
        <f t="shared" ca="1" si="159"/>
        <v>1A71546C-03EC-0D06-FF9C-9A1B345F76E2</v>
      </c>
      <c r="G514" t="str">
        <f t="shared" si="155"/>
        <v>RealtorAssistant.RealtorPreConsLandingPages.View</v>
      </c>
      <c r="H514">
        <f>UserRoles!$A$7</f>
        <v>6</v>
      </c>
      <c r="I514">
        <f t="shared" si="160"/>
        <v>38</v>
      </c>
      <c r="J514">
        <f t="shared" si="160"/>
        <v>4</v>
      </c>
      <c r="K514">
        <f t="shared" si="160"/>
        <v>1</v>
      </c>
      <c r="L514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'63843E83-E919-1E81-A750-0EB01E4ADE6F', 'RealtorAssistant.RealtorPreConsBuilders.View', 6, 37, 4, 1)</v>
      </c>
    </row>
    <row r="515" spans="1:12" x14ac:dyDescent="0.3">
      <c r="A515">
        <v>0</v>
      </c>
      <c r="B515" t="str">
        <f>UserRoles!$G$7</f>
        <v>RealtorAssistant</v>
      </c>
      <c r="C515" t="str">
        <f t="shared" si="159"/>
        <v>View</v>
      </c>
      <c r="D515" t="str">
        <f t="shared" si="159"/>
        <v>RealtorEmailComposer</v>
      </c>
      <c r="E515">
        <f t="shared" si="159"/>
        <v>0</v>
      </c>
      <c r="F515" t="str">
        <f t="shared" ca="1" si="159"/>
        <v>7AF593AC-FD87-E47A-D6EC-74DCD7424CB4</v>
      </c>
      <c r="G515" t="str">
        <f t="shared" si="155"/>
        <v/>
      </c>
      <c r="H515">
        <f>UserRoles!$A$7</f>
        <v>6</v>
      </c>
      <c r="I515">
        <f t="shared" si="160"/>
        <v>39</v>
      </c>
      <c r="J515">
        <f t="shared" si="160"/>
        <v>4</v>
      </c>
      <c r="K515">
        <f t="shared" si="160"/>
        <v>1</v>
      </c>
      <c r="L515" t="str">
        <f t="shared" si="158"/>
        <v/>
      </c>
    </row>
    <row r="516" spans="1:12" x14ac:dyDescent="0.3">
      <c r="A516">
        <v>0</v>
      </c>
      <c r="B516" t="str">
        <f>UserRoles!$G$7</f>
        <v>RealtorAssistant</v>
      </c>
      <c r="C516" t="str">
        <f t="shared" si="159"/>
        <v>View</v>
      </c>
      <c r="D516" t="str">
        <f t="shared" si="159"/>
        <v>RealtorEmailTemplates</v>
      </c>
      <c r="E516">
        <f t="shared" si="159"/>
        <v>0</v>
      </c>
      <c r="F516" t="str">
        <f t="shared" ca="1" si="159"/>
        <v>824406F1-1ACA-4C8F-1CB9-935F3316D9C1</v>
      </c>
      <c r="G516" t="str">
        <f t="shared" si="155"/>
        <v/>
      </c>
      <c r="H516">
        <f>UserRoles!$A$7</f>
        <v>6</v>
      </c>
      <c r="I516">
        <f t="shared" si="160"/>
        <v>40</v>
      </c>
      <c r="J516">
        <f t="shared" si="160"/>
        <v>4</v>
      </c>
      <c r="K516">
        <f t="shared" si="160"/>
        <v>1</v>
      </c>
      <c r="L516" t="str">
        <f t="shared" si="158"/>
        <v/>
      </c>
    </row>
    <row r="517" spans="1:12" x14ac:dyDescent="0.3">
      <c r="A517">
        <v>0</v>
      </c>
      <c r="B517" t="str">
        <f>UserRoles!$G$7</f>
        <v>RealtorAssistant</v>
      </c>
      <c r="C517" t="str">
        <f t="shared" si="159"/>
        <v>View</v>
      </c>
      <c r="D517" t="str">
        <f t="shared" si="159"/>
        <v>RealtorSettings</v>
      </c>
      <c r="E517">
        <f t="shared" si="159"/>
        <v>0</v>
      </c>
      <c r="F517" t="str">
        <f t="shared" ca="1" si="159"/>
        <v>83506D2D-2AB0-582C-75B1-C88E697E49C1</v>
      </c>
      <c r="G517" t="str">
        <f t="shared" si="155"/>
        <v/>
      </c>
      <c r="H517">
        <f>UserRoles!$A$7</f>
        <v>6</v>
      </c>
      <c r="I517">
        <f t="shared" si="160"/>
        <v>41</v>
      </c>
      <c r="J517">
        <f t="shared" si="160"/>
        <v>4</v>
      </c>
      <c r="K517">
        <f t="shared" si="160"/>
        <v>1</v>
      </c>
      <c r="L517" t="str">
        <f t="shared" si="158"/>
        <v/>
      </c>
    </row>
    <row r="518" spans="1:12" x14ac:dyDescent="0.3">
      <c r="A518">
        <f t="shared" si="157"/>
        <v>1</v>
      </c>
      <c r="B518" t="str">
        <f>UserRoles!$G$7</f>
        <v>RealtorAssistant</v>
      </c>
      <c r="C518" t="str">
        <f t="shared" ref="C518:F537" si="161">C343</f>
        <v>View</v>
      </c>
      <c r="D518" t="str">
        <f t="shared" si="161"/>
        <v>RealtorCampaign</v>
      </c>
      <c r="E518">
        <f t="shared" si="161"/>
        <v>0</v>
      </c>
      <c r="F518" t="str">
        <f t="shared" ca="1" si="161"/>
        <v>4CF18778-7C88-D39D-A4D9-0CDBCB06BE57</v>
      </c>
      <c r="G518" t="str">
        <f t="shared" si="155"/>
        <v>RealtorAssistant.RealtorCampaign.View</v>
      </c>
      <c r="H518">
        <f>UserRoles!$A$7</f>
        <v>6</v>
      </c>
      <c r="I518">
        <f t="shared" ref="I518:K537" si="162">I343</f>
        <v>42</v>
      </c>
      <c r="J518">
        <f t="shared" si="162"/>
        <v>4</v>
      </c>
      <c r="K518">
        <f t="shared" si="162"/>
        <v>1</v>
      </c>
      <c r="L518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'83506D2D-2AB0-582C-75B1-C88E697E49C1', '', 6, 41, 4, 1)</v>
      </c>
    </row>
    <row r="519" spans="1:12" x14ac:dyDescent="0.3">
      <c r="A519">
        <f t="shared" si="157"/>
        <v>1</v>
      </c>
      <c r="B519" t="str">
        <f>UserRoles!$G$7</f>
        <v>RealtorAssistant</v>
      </c>
      <c r="C519" t="str">
        <f t="shared" si="161"/>
        <v>View</v>
      </c>
      <c r="D519" t="str">
        <f t="shared" si="161"/>
        <v>RealtorClientSellerQuesions</v>
      </c>
      <c r="E519">
        <f t="shared" si="161"/>
        <v>0</v>
      </c>
      <c r="F519" t="str">
        <f t="shared" ca="1" si="161"/>
        <v>786171F5-104E-6A96-12F7-7B55F92936C7</v>
      </c>
      <c r="G519" t="str">
        <f t="shared" si="155"/>
        <v>RealtorAssistant.RealtorClientSellerQuesions.View</v>
      </c>
      <c r="H519">
        <f>UserRoles!$A$7</f>
        <v>6</v>
      </c>
      <c r="I519">
        <f t="shared" si="162"/>
        <v>43</v>
      </c>
      <c r="J519">
        <f t="shared" si="162"/>
        <v>4</v>
      </c>
      <c r="K519">
        <f t="shared" si="162"/>
        <v>1</v>
      </c>
      <c r="L519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'4CF18778-7C88-D39D-A4D9-0CDBCB06BE57', 'RealtorAssistant.RealtorCampaign.View', 6, 42, 4, 1)</v>
      </c>
    </row>
    <row r="520" spans="1:12" x14ac:dyDescent="0.3">
      <c r="A520">
        <f t="shared" si="157"/>
        <v>1</v>
      </c>
      <c r="B520" t="str">
        <f>UserRoles!$G$7</f>
        <v>RealtorAssistant</v>
      </c>
      <c r="C520" t="str">
        <f t="shared" si="161"/>
        <v>ConvertToClient</v>
      </c>
      <c r="D520" t="str">
        <f t="shared" si="161"/>
        <v>RealtorLeads</v>
      </c>
      <c r="E520">
        <f t="shared" si="161"/>
        <v>0</v>
      </c>
      <c r="F520" t="str">
        <f t="shared" ca="1" si="161"/>
        <v>35E8FE66-3E0A-855B-B3F3-A02D33AC7A96</v>
      </c>
      <c r="G520" t="str">
        <f t="shared" si="155"/>
        <v>RealtorAssistant.RealtorLeads.ConvertToClient</v>
      </c>
      <c r="H520">
        <f>UserRoles!$A$7</f>
        <v>6</v>
      </c>
      <c r="I520">
        <f t="shared" si="162"/>
        <v>5</v>
      </c>
      <c r="J520">
        <f t="shared" si="162"/>
        <v>5</v>
      </c>
      <c r="K520">
        <f t="shared" si="162"/>
        <v>1</v>
      </c>
      <c r="L520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'786171F5-104E-6A96-12F7-7B55F92936C7', 'RealtorAssistant.RealtorClientSellerQuesions.View', 6, 43, 4, 1)</v>
      </c>
    </row>
    <row r="521" spans="1:12" x14ac:dyDescent="0.3">
      <c r="A521">
        <f t="shared" si="157"/>
        <v>1</v>
      </c>
      <c r="B521" t="str">
        <f>UserRoles!$G$7</f>
        <v>RealtorAssistant</v>
      </c>
      <c r="C521" t="str">
        <f t="shared" si="161"/>
        <v>ConvertToClient</v>
      </c>
      <c r="D521" t="str">
        <f t="shared" si="161"/>
        <v>RealtorContacts</v>
      </c>
      <c r="E521">
        <f t="shared" si="161"/>
        <v>0</v>
      </c>
      <c r="F521" t="str">
        <f t="shared" ca="1" si="161"/>
        <v>4D83990B-8DA9-9986-A1B4-961DB502CFCA</v>
      </c>
      <c r="G521" t="str">
        <f t="shared" si="155"/>
        <v>RealtorAssistant.RealtorContacts.ConvertToClient</v>
      </c>
      <c r="H521">
        <f>UserRoles!$A$7</f>
        <v>6</v>
      </c>
      <c r="I521">
        <f t="shared" si="162"/>
        <v>8</v>
      </c>
      <c r="J521">
        <f t="shared" si="162"/>
        <v>5</v>
      </c>
      <c r="K521">
        <f t="shared" si="162"/>
        <v>1</v>
      </c>
      <c r="L521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'35E8FE66-3E0A-855B-B3F3-A02D33AC7A96', 'RealtorAssistant.RealtorLeads.ConvertToClient', 6, 5, 5, 1)</v>
      </c>
    </row>
    <row r="522" spans="1:12" x14ac:dyDescent="0.3">
      <c r="A522">
        <f t="shared" si="157"/>
        <v>1</v>
      </c>
      <c r="B522" t="str">
        <f>UserRoles!$G$7</f>
        <v>RealtorAssistant</v>
      </c>
      <c r="C522" t="str">
        <f t="shared" si="161"/>
        <v>ConvertToContact</v>
      </c>
      <c r="D522" t="str">
        <f t="shared" si="161"/>
        <v>RealtorLeads</v>
      </c>
      <c r="E522">
        <f t="shared" si="161"/>
        <v>0</v>
      </c>
      <c r="F522" t="str">
        <f t="shared" ca="1" si="161"/>
        <v>2044918E-C8BE-0602-3ADA-1F6659DAAFDF</v>
      </c>
      <c r="G522" t="str">
        <f t="shared" si="155"/>
        <v>RealtorAssistant.RealtorLeads.ConvertToContact</v>
      </c>
      <c r="H522">
        <f>UserRoles!$A$7</f>
        <v>6</v>
      </c>
      <c r="I522">
        <f t="shared" si="162"/>
        <v>5</v>
      </c>
      <c r="J522">
        <f t="shared" si="162"/>
        <v>6</v>
      </c>
      <c r="K522">
        <f t="shared" si="162"/>
        <v>1</v>
      </c>
      <c r="L522" t="str">
        <f t="shared" ca="1" si="158"/>
        <v>insert into UserRoleModulePermissions (CreatedBy, CreatedDate, LastModifiedBy, LastModifiedDate, UserRoleModulePermissionId, UserRoleModulePermissionTitle, UserRoleId, ModuleId, PermissionId, IsAllowed) Values (1, getdate(), 1, getdate(), '4D83990B-8DA9-9986-A1B4-961DB502CFCA', 'RealtorAssistant.RealtorContacts.ConvertToClient', 6, 8, 5, 1)</v>
      </c>
    </row>
    <row r="523" spans="1:12" x14ac:dyDescent="0.3">
      <c r="A523">
        <f t="shared" si="157"/>
        <v>0</v>
      </c>
      <c r="B523" t="str">
        <f>UserRoles!$G$7</f>
        <v>RealtorAssistant</v>
      </c>
      <c r="C523" t="str">
        <f t="shared" si="161"/>
        <v>Send</v>
      </c>
      <c r="D523" t="str">
        <f t="shared" si="161"/>
        <v>RealtorClientMessages</v>
      </c>
      <c r="E523">
        <f t="shared" si="161"/>
        <v>0</v>
      </c>
      <c r="F523" t="str">
        <f t="shared" ca="1" si="161"/>
        <v>3C6B7F1C-3180-5EE1-F5D4-C6C8C20DBC20</v>
      </c>
      <c r="G523" t="str">
        <f t="shared" si="155"/>
        <v/>
      </c>
      <c r="H523">
        <f>UserRoles!$A$7</f>
        <v>6</v>
      </c>
      <c r="I523">
        <f t="shared" si="162"/>
        <v>15</v>
      </c>
      <c r="J523">
        <f t="shared" si="162"/>
        <v>7</v>
      </c>
      <c r="K523">
        <f t="shared" si="162"/>
        <v>1</v>
      </c>
      <c r="L523" t="str">
        <f t="shared" si="158"/>
        <v/>
      </c>
    </row>
    <row r="524" spans="1:12" x14ac:dyDescent="0.3">
      <c r="A524">
        <f t="shared" si="157"/>
        <v>0</v>
      </c>
      <c r="B524" t="str">
        <f>UserRoles!$G$7</f>
        <v>RealtorAssistant</v>
      </c>
      <c r="C524" t="str">
        <f t="shared" si="161"/>
        <v>Send</v>
      </c>
      <c r="D524" t="str">
        <f t="shared" si="161"/>
        <v>RealtorOfficeMessages</v>
      </c>
      <c r="E524">
        <f t="shared" si="161"/>
        <v>0</v>
      </c>
      <c r="F524" t="str">
        <f t="shared" ca="1" si="161"/>
        <v>E63DA4CF-C272-38C6-2E18-35B28DFBDAFD</v>
      </c>
      <c r="G524" t="str">
        <f t="shared" si="155"/>
        <v/>
      </c>
      <c r="H524">
        <f>UserRoles!$A$7</f>
        <v>6</v>
      </c>
      <c r="I524">
        <f t="shared" si="162"/>
        <v>30</v>
      </c>
      <c r="J524">
        <f t="shared" si="162"/>
        <v>7</v>
      </c>
      <c r="K524">
        <f t="shared" si="162"/>
        <v>1</v>
      </c>
      <c r="L524" t="str">
        <f t="shared" si="158"/>
        <v/>
      </c>
    </row>
    <row r="525" spans="1:12" x14ac:dyDescent="0.3">
      <c r="A525">
        <f t="shared" si="157"/>
        <v>0</v>
      </c>
      <c r="B525" t="str">
        <f>UserRoles!$G$7</f>
        <v>RealtorAssistant</v>
      </c>
      <c r="C525" t="str">
        <f t="shared" si="161"/>
        <v>Reply</v>
      </c>
      <c r="D525" t="str">
        <f t="shared" si="161"/>
        <v>RealtorClientMessages</v>
      </c>
      <c r="E525">
        <f t="shared" si="161"/>
        <v>0</v>
      </c>
      <c r="F525" t="str">
        <f t="shared" ca="1" si="161"/>
        <v>C503A842-4F44-D112-B44C-C14752FE9711</v>
      </c>
      <c r="G525" t="str">
        <f t="shared" si="155"/>
        <v/>
      </c>
      <c r="H525">
        <f>UserRoles!$A$7</f>
        <v>6</v>
      </c>
      <c r="I525">
        <f t="shared" si="162"/>
        <v>15</v>
      </c>
      <c r="J525">
        <f t="shared" si="162"/>
        <v>8</v>
      </c>
      <c r="K525">
        <f t="shared" si="162"/>
        <v>1</v>
      </c>
      <c r="L525" t="str">
        <f t="shared" si="158"/>
        <v/>
      </c>
    </row>
    <row r="526" spans="1:12" x14ac:dyDescent="0.3">
      <c r="A526">
        <f t="shared" si="157"/>
        <v>0</v>
      </c>
      <c r="B526" t="str">
        <f>UserRoles!$G$7</f>
        <v>RealtorAssistant</v>
      </c>
      <c r="C526" t="str">
        <f t="shared" si="161"/>
        <v>Reply</v>
      </c>
      <c r="D526" t="str">
        <f t="shared" si="161"/>
        <v>RealtorOfficeMessages</v>
      </c>
      <c r="E526">
        <f t="shared" si="161"/>
        <v>0</v>
      </c>
      <c r="F526" t="str">
        <f t="shared" ca="1" si="161"/>
        <v>CB2E0173-6C7C-9F61-9249-CCBA13FFEFB3</v>
      </c>
      <c r="G526" t="str">
        <f t="shared" si="155"/>
        <v/>
      </c>
      <c r="H526">
        <f>UserRoles!$A$7</f>
        <v>6</v>
      </c>
      <c r="I526">
        <f t="shared" si="162"/>
        <v>30</v>
      </c>
      <c r="J526">
        <f t="shared" si="162"/>
        <v>8</v>
      </c>
      <c r="K526">
        <f t="shared" si="162"/>
        <v>1</v>
      </c>
      <c r="L526" t="str">
        <f t="shared" si="158"/>
        <v/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Modules</vt:lpstr>
      <vt:lpstr>Modules1</vt:lpstr>
      <vt:lpstr>Permissions</vt:lpstr>
      <vt:lpstr>UserRoles</vt:lpstr>
      <vt:lpstr>UserRoleModulePermission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</dc:creator>
  <cp:lastModifiedBy>krishna</cp:lastModifiedBy>
  <dcterms:created xsi:type="dcterms:W3CDTF">2023-04-17T14:43:04Z</dcterms:created>
  <dcterms:modified xsi:type="dcterms:W3CDTF">2023-07-12T15:26:00Z</dcterms:modified>
</cp:coreProperties>
</file>